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70DC8036-65F6-4D61-B75C-96087E673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5" i="1" l="1"/>
  <c r="E45" i="1"/>
  <c r="E46" i="1"/>
  <c r="E47" i="1"/>
  <c r="E48" i="1"/>
  <c r="E49" i="1"/>
  <c r="E50" i="1"/>
  <c r="E51" i="1"/>
  <c r="E44" i="1"/>
  <c r="E69" i="1"/>
  <c r="G65" i="1"/>
  <c r="G67" i="1"/>
  <c r="G66" i="1"/>
  <c r="G68" i="1"/>
  <c r="K69" i="1" l="1"/>
  <c r="G69" i="1"/>
  <c r="E43" i="1"/>
  <c r="E53" i="1" l="1"/>
</calcChain>
</file>

<file path=xl/sharedStrings.xml><?xml version="1.0" encoding="utf-8"?>
<sst xmlns="http://schemas.openxmlformats.org/spreadsheetml/2006/main" count="86" uniqueCount="82">
  <si>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</si>
  <si>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</si>
  <si>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</si>
  <si>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</si>
  <si>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</si>
  <si>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</si>
  <si>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</si>
  <si>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</si>
  <si>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</si>
  <si>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</si>
  <si>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</si>
  <si>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</si>
  <si>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</si>
  <si>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</si>
  <si>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</si>
  <si>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</si>
  <si>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</si>
  <si>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</si>
  <si>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</si>
  <si>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</si>
  <si>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</si>
  <si>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</si>
  <si>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</si>
  <si>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</si>
  <si>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</si>
  <si>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</si>
  <si>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</si>
  <si>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</si>
  <si>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</si>
  <si>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</si>
  <si>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</si>
  <si>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</si>
  <si>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</si>
  <si>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</si>
  <si>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</si>
  <si>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</si>
  <si>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</si>
  <si>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</si>
  <si>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</si>
  <si>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</si>
  <si>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</si>
  <si>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</si>
  <si>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</si>
  <si>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</si>
  <si>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Имеющееся оборудование/имущество для бизнеса</t>
  </si>
  <si>
    <t>фотоаппарат</t>
  </si>
  <si>
    <t>стабилизатор</t>
  </si>
  <si>
    <t>объектив 50 мм</t>
  </si>
  <si>
    <t>объектив 24 мм</t>
  </si>
  <si>
    <t>флеш карта 128 гб</t>
  </si>
  <si>
    <t>переходник</t>
  </si>
  <si>
    <t>стойка</t>
  </si>
  <si>
    <t>индивидуальная съемка</t>
  </si>
  <si>
    <t>семейная съемка</t>
  </si>
  <si>
    <t>свадебная съемка</t>
  </si>
  <si>
    <t>праздники</t>
  </si>
  <si>
    <t>ноутбук</t>
  </si>
  <si>
    <r>
      <rPr>
        <b/>
        <sz val="13"/>
        <color theme="1"/>
        <rFont val="Times New Roman"/>
        <family val="1"/>
        <charset val="204"/>
      </rPr>
      <t xml:space="preserve"> v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</si>
  <si>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 xml:space="preserve">Рынки сбыта, наличие договоров поставки товара (работ, услуг):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</si>
  <si>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</si>
  <si>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 xml:space="preserve">Состав семьи:                                     чел.  </t>
  </si>
  <si>
    <t>Расходные материалы</t>
  </si>
  <si>
    <t xml:space="preserve">   Аренда онлайн-кассы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</si>
  <si>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</si>
  <si>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Место жительства</t>
  </si>
  <si>
    <t xml:space="preserve">Планируемый график работы (дней в неделю)                              (часов в неделю) </t>
  </si>
  <si>
    <t xml:space="preserve">Вид деятельности по ОКВЭД </t>
  </si>
  <si>
    <t xml:space="preserve">Общий стаж                                                           Опыт работы в данной сфере: </t>
  </si>
  <si>
    <t>Реклама товара (работ, услуг): социальные сети</t>
  </si>
  <si>
    <t>ИНН</t>
  </si>
  <si>
    <t xml:space="preserve">ФИО                                                                        </t>
  </si>
  <si>
    <t xml:space="preserve">            1.     ИНФОРМАЦИЯ О ЗАЯВИТЕЛЕ</t>
  </si>
  <si>
    <t xml:space="preserve">      БИЗНЕС-ПЛАН</t>
  </si>
  <si>
    <t xml:space="preserve">Дата рождения                     Телефон                             эл. почта </t>
  </si>
  <si>
    <t>Паспортные данные (серия, номер)</t>
  </si>
  <si>
    <t xml:space="preserve">Образование (специальность) </t>
  </si>
  <si>
    <t>Соц. сети, Авито</t>
  </si>
  <si>
    <t xml:space="preserve">Потребители товара (работ, услуг) – целевая аудитория: </t>
  </si>
  <si>
    <t>жители г.Липецк</t>
  </si>
  <si>
    <t xml:space="preserve">описание производимого товара (работ, услуг): </t>
  </si>
  <si>
    <t>фотосъёмка</t>
  </si>
  <si>
    <t>Название проекта  Фотосьёмка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</si>
</sst>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6"/>
  <sheetViews>
    <sheetView tabSelected="1" showWhiteSpace="0" view="pageLayout" topLeftCell="A4" zoomScaleNormal="91" workbookViewId="0">
      <selection activeCell="A18" sqref="A18:N18"/>
    </sheetView>
  </sheetViews>
  <sheetFormatPr defaultRowHeight="15" x14ac:dyDescent="0.25"/>
  <cols>
    <col min="1" max="1" width="25.7109375" customWidth="1"/>
    <col min="2" max="3" width="8.7109375" customWidth="1"/>
    <col min="4" max="4" width="10.28515625" customWidth="1"/>
    <col min="5" max="5" width="8.42578125" customWidth="1"/>
    <col min="6" max="6" width="8.710937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33" t="s">
        <v>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.75" x14ac:dyDescent="0.25">
      <c r="A3" s="1"/>
    </row>
    <row r="4" spans="1:14" ht="18.75" x14ac:dyDescent="0.25">
      <c r="A4" s="33" t="s">
        <v>71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6.5" x14ac:dyDescent="0.25">
      <c r="A5" s="24" t="s">
        <v>70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6.5" customHeight="1" x14ac:dyDescent="0.25">
      <c r="A6" s="24" t="s">
        <v>73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6.5" customHeight="1" x14ac:dyDescent="0.25">
      <c r="A7" s="23" t="s">
        <v>74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6.5" x14ac:dyDescent="0.25">
      <c r="A8" s="23" t="s">
        <v>64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6.5" x14ac:dyDescent="0.25">
      <c r="A9" s="21" t="s">
        <v>75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6.5" x14ac:dyDescent="0.25">
      <c r="A10" s="24" t="s">
        <v>67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6.5" x14ac:dyDescent="0.25">
      <c r="A11" s="24" t="s">
        <v>69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6.5" x14ac:dyDescent="0.25">
      <c r="A12" s="23" t="s">
        <v>60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6.5" x14ac:dyDescent="0.25">
      <c r="A13" s="23" t="s">
        <v>65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8.75" x14ac:dyDescent="0.25">
      <c r="A14" s="32" t="s">
        <v>31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6.5" x14ac:dyDescent="0.25">
      <c r="A15" s="24" t="s">
        <v>81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6.5" x14ac:dyDescent="0.25">
      <c r="A16" s="24" t="s">
        <v>66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6.5" x14ac:dyDescent="0.25">
      <c r="A17" s="21" t="s">
        <v>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6.5" x14ac:dyDescent="0.25">
      <c r="A18" s="22" t="s">
        <v>57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" customHeight="1" x14ac:dyDescent="0.25">
      <c r="A19" s="24" t="s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6.5" x14ac:dyDescent="0.25">
      <c r="A21" s="31" t="s">
        <v>79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6.5" x14ac:dyDescent="0.25">
      <c r="A22" s="31" t="s">
        <v>80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6.5" x14ac:dyDescent="0.25">
      <c r="A23" s="23" t="s">
        <v>44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6.5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8.75" x14ac:dyDescent="0.25">
      <c r="A25" s="29" t="s">
        <v>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4" ht="18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ht="35.25" customHeight="1" x14ac:dyDescent="0.3">
      <c r="A27" s="8" t="s">
        <v>3</v>
      </c>
      <c r="B27" s="8" t="s">
        <v>4</v>
      </c>
      <c r="C27" s="8" t="s">
        <v>5</v>
      </c>
      <c r="D27" s="45" t="s">
        <v>6</v>
      </c>
      <c r="E27" s="45"/>
      <c r="F27" s="2"/>
      <c r="G27" s="2"/>
      <c r="H27" s="2"/>
      <c r="I27" s="2"/>
      <c r="J27" s="2"/>
      <c r="K27" s="2"/>
      <c r="L27" s="2"/>
    </row>
    <row r="28" spans="1:14" ht="17.25" x14ac:dyDescent="0.3">
      <c r="A28" s="11"/>
      <c r="B28" s="11"/>
      <c r="C28" s="11"/>
      <c r="D28" s="62"/>
      <c r="E28" s="62"/>
      <c r="F28" s="2"/>
      <c r="G28" s="2"/>
      <c r="H28" s="2"/>
      <c r="I28" s="2"/>
      <c r="J28" s="2"/>
      <c r="K28" s="2"/>
      <c r="L28" s="2"/>
    </row>
    <row r="29" spans="1:14" ht="16.5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4" ht="16.5" x14ac:dyDescent="0.25">
      <c r="A30" s="27" t="s">
        <v>63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4" ht="18.75" x14ac:dyDescent="0.25">
      <c r="A31" s="20" t="s">
        <v>32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6.5" x14ac:dyDescent="0.25">
      <c r="A32" s="24" t="s">
        <v>77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6.5" x14ac:dyDescent="0.25">
      <c r="A33" s="37" t="s">
        <v>78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6.5" x14ac:dyDescent="0.25">
      <c r="A34" s="23" t="s">
        <v>58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6.5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6.5" x14ac:dyDescent="0.25">
      <c r="A36" s="21" t="s">
        <v>68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6.5" x14ac:dyDescent="0.25">
      <c r="A37" s="76" t="s">
        <v>76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ht="18.75" x14ac:dyDescent="0.25">
      <c r="A38" s="20" t="s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6.5" x14ac:dyDescent="0.25">
      <c r="A39" s="23" t="s">
        <v>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33.75" customHeight="1" x14ac:dyDescent="0.25">
      <c r="A40" s="53" t="s">
        <v>8</v>
      </c>
      <c r="B40" s="55"/>
      <c r="C40" s="16" t="s">
        <v>9</v>
      </c>
      <c r="D40" s="16" t="s">
        <v>10</v>
      </c>
      <c r="E40" s="61" t="s">
        <v>11</v>
      </c>
      <c r="F40" s="61"/>
      <c r="G40" s="61"/>
      <c r="H40" s="71" t="s">
        <v>12</v>
      </c>
      <c r="I40" s="71"/>
      <c r="J40" s="71"/>
      <c r="K40" s="71"/>
      <c r="L40" s="71"/>
    </row>
    <row r="41" spans="1:14" ht="33.75" customHeight="1" x14ac:dyDescent="0.25">
      <c r="A41" s="64" t="s">
        <v>43</v>
      </c>
      <c r="B41" s="65"/>
      <c r="C41" s="9"/>
      <c r="D41" s="9"/>
      <c r="E41" s="63"/>
      <c r="F41" s="63"/>
      <c r="G41" s="63"/>
      <c r="H41" s="63"/>
      <c r="I41" s="63"/>
      <c r="J41" s="63"/>
      <c r="K41" s="63"/>
      <c r="L41" s="63"/>
    </row>
    <row r="42" spans="1:14" ht="17.25" x14ac:dyDescent="0.25">
      <c r="A42" s="64" t="s">
        <v>13</v>
      </c>
      <c r="B42" s="65"/>
      <c r="C42" s="9"/>
      <c r="D42" s="9"/>
      <c r="E42" s="63">
        <v>0</v>
      </c>
      <c r="F42" s="63"/>
      <c r="G42" s="63"/>
      <c r="H42" s="63"/>
      <c r="I42" s="63"/>
      <c r="J42" s="63"/>
      <c r="K42" s="63"/>
      <c r="L42" s="63"/>
    </row>
    <row r="43" spans="1:14" ht="17.25" x14ac:dyDescent="0.25">
      <c r="A43" s="64" t="s">
        <v>14</v>
      </c>
      <c r="B43" s="65"/>
      <c r="C43" s="9"/>
      <c r="D43" s="9"/>
      <c r="E43" s="63">
        <f>SUM(E44:G51)</f>
        <v>350000</v>
      </c>
      <c r="F43" s="63"/>
      <c r="G43" s="63"/>
      <c r="H43" s="63"/>
      <c r="I43" s="63"/>
      <c r="J43" s="63"/>
      <c r="K43" s="63"/>
      <c r="L43" s="63"/>
    </row>
    <row r="44" spans="1:14" ht="17.25" x14ac:dyDescent="0.25">
      <c r="A44" s="39" t="s">
        <v>45</v>
      </c>
      <c r="B44" s="40"/>
      <c r="C44" s="10">
        <v>1</v>
      </c>
      <c r="D44" s="10">
        <v>150000</v>
      </c>
      <c r="E44" s="62">
        <f>C44*D44</f>
        <v>150000</v>
      </c>
      <c r="F44" s="62"/>
      <c r="G44" s="62"/>
      <c r="H44" s="18"/>
      <c r="I44" s="18"/>
      <c r="J44" s="18"/>
      <c r="K44" s="18"/>
      <c r="L44" s="18"/>
    </row>
    <row r="45" spans="1:14" ht="17.25" x14ac:dyDescent="0.25">
      <c r="A45" s="39" t="s">
        <v>46</v>
      </c>
      <c r="B45" s="40"/>
      <c r="C45" s="10">
        <v>1</v>
      </c>
      <c r="D45" s="10">
        <v>30000</v>
      </c>
      <c r="E45" s="62">
        <f t="shared" ref="E45:E51" si="0">C45*D45</f>
        <v>30000</v>
      </c>
      <c r="F45" s="62"/>
      <c r="G45" s="62"/>
      <c r="H45" s="18"/>
      <c r="I45" s="18"/>
      <c r="J45" s="18"/>
      <c r="K45" s="18"/>
      <c r="L45" s="18"/>
    </row>
    <row r="46" spans="1:14" ht="17.25" x14ac:dyDescent="0.25">
      <c r="A46" s="39" t="s">
        <v>47</v>
      </c>
      <c r="B46" s="40"/>
      <c r="C46" s="10">
        <v>1</v>
      </c>
      <c r="D46" s="10">
        <v>50000</v>
      </c>
      <c r="E46" s="62">
        <f t="shared" si="0"/>
        <v>50000</v>
      </c>
      <c r="F46" s="62"/>
      <c r="G46" s="62"/>
      <c r="H46" s="18"/>
      <c r="I46" s="18"/>
      <c r="J46" s="18"/>
      <c r="K46" s="18"/>
      <c r="L46" s="18"/>
    </row>
    <row r="47" spans="1:14" ht="17.25" x14ac:dyDescent="0.25">
      <c r="A47" s="39" t="s">
        <v>48</v>
      </c>
      <c r="B47" s="40"/>
      <c r="C47" s="10">
        <v>1</v>
      </c>
      <c r="D47" s="10">
        <v>25000</v>
      </c>
      <c r="E47" s="62">
        <f t="shared" si="0"/>
        <v>25000</v>
      </c>
      <c r="F47" s="62"/>
      <c r="G47" s="62"/>
      <c r="H47" s="18"/>
      <c r="I47" s="18"/>
      <c r="J47" s="18"/>
      <c r="K47" s="18"/>
      <c r="L47" s="18"/>
    </row>
    <row r="48" spans="1:14" ht="17.25" x14ac:dyDescent="0.25">
      <c r="A48" s="39" t="s">
        <v>49</v>
      </c>
      <c r="B48" s="40"/>
      <c r="C48" s="10">
        <v>4</v>
      </c>
      <c r="D48" s="10">
        <v>2000</v>
      </c>
      <c r="E48" s="62">
        <f t="shared" si="0"/>
        <v>8000</v>
      </c>
      <c r="F48" s="62"/>
      <c r="G48" s="62"/>
      <c r="H48" s="18"/>
      <c r="I48" s="18"/>
      <c r="J48" s="18"/>
      <c r="K48" s="18"/>
      <c r="L48" s="18"/>
    </row>
    <row r="49" spans="1:16" ht="17.25" x14ac:dyDescent="0.25">
      <c r="A49" s="39" t="s">
        <v>50</v>
      </c>
      <c r="B49" s="40"/>
      <c r="C49" s="10">
        <v>1</v>
      </c>
      <c r="D49" s="10">
        <v>19000</v>
      </c>
      <c r="E49" s="62">
        <f t="shared" si="0"/>
        <v>19000</v>
      </c>
      <c r="F49" s="62"/>
      <c r="G49" s="62"/>
      <c r="H49" s="18"/>
      <c r="I49" s="18"/>
      <c r="J49" s="18"/>
      <c r="K49" s="18"/>
      <c r="L49" s="18"/>
    </row>
    <row r="50" spans="1:16" ht="17.25" x14ac:dyDescent="0.25">
      <c r="A50" s="39" t="s">
        <v>51</v>
      </c>
      <c r="B50" s="40"/>
      <c r="C50" s="10">
        <v>4</v>
      </c>
      <c r="D50" s="10">
        <v>2000</v>
      </c>
      <c r="E50" s="62">
        <f t="shared" si="0"/>
        <v>8000</v>
      </c>
      <c r="F50" s="62"/>
      <c r="G50" s="62"/>
      <c r="H50" s="18"/>
      <c r="I50" s="18"/>
      <c r="J50" s="18"/>
      <c r="K50" s="18"/>
      <c r="L50" s="18"/>
    </row>
    <row r="51" spans="1:16" ht="17.25" x14ac:dyDescent="0.25">
      <c r="A51" s="39" t="s">
        <v>56</v>
      </c>
      <c r="B51" s="40"/>
      <c r="C51" s="10">
        <v>1</v>
      </c>
      <c r="D51" s="10">
        <v>60000</v>
      </c>
      <c r="E51" s="62">
        <f t="shared" si="0"/>
        <v>60000</v>
      </c>
      <c r="F51" s="62"/>
      <c r="G51" s="62"/>
      <c r="H51" s="18"/>
      <c r="I51" s="18"/>
      <c r="J51" s="18"/>
      <c r="K51" s="18"/>
      <c r="L51" s="18"/>
    </row>
    <row r="52" spans="1:16" ht="17.25" x14ac:dyDescent="0.25">
      <c r="A52" s="64" t="s">
        <v>15</v>
      </c>
      <c r="B52" s="65"/>
      <c r="C52" s="9"/>
      <c r="D52" s="9"/>
      <c r="E52" s="63">
        <v>0</v>
      </c>
      <c r="F52" s="63"/>
      <c r="G52" s="63"/>
      <c r="H52" s="63"/>
      <c r="I52" s="63"/>
      <c r="J52" s="63"/>
      <c r="K52" s="63"/>
      <c r="L52" s="63"/>
    </row>
    <row r="53" spans="1:16" ht="17.25" x14ac:dyDescent="0.25">
      <c r="A53" s="64" t="s">
        <v>16</v>
      </c>
      <c r="B53" s="65"/>
      <c r="C53" s="9"/>
      <c r="D53" s="9"/>
      <c r="E53" s="63">
        <f>E52+E43+E42+E41</f>
        <v>350000</v>
      </c>
      <c r="F53" s="63"/>
      <c r="G53" s="63"/>
      <c r="H53" s="64"/>
      <c r="I53" s="75"/>
      <c r="J53" s="75"/>
      <c r="K53" s="75"/>
      <c r="L53" s="65"/>
    </row>
    <row r="54" spans="1:16" ht="16.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6" ht="16.5" x14ac:dyDescent="0.25">
      <c r="A55" s="26" t="s">
        <v>59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6" ht="16.5" x14ac:dyDescent="0.2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6" ht="16.5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6" ht="16.5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6" ht="16.5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6" ht="16.5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6" ht="18.75" x14ac:dyDescent="0.25">
      <c r="A61" s="13" t="s">
        <v>17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2"/>
      <c r="N61" s="12"/>
    </row>
    <row r="62" spans="1:16" ht="51.75" customHeight="1" x14ac:dyDescent="0.3">
      <c r="A62" s="51" t="s">
        <v>18</v>
      </c>
      <c r="B62" s="19"/>
      <c r="C62" s="52"/>
      <c r="D62" s="56" t="s">
        <v>39</v>
      </c>
      <c r="E62" s="58" t="s">
        <v>40</v>
      </c>
      <c r="F62" s="60" t="s">
        <v>19</v>
      </c>
      <c r="G62" s="51" t="s">
        <v>42</v>
      </c>
      <c r="H62" s="52"/>
      <c r="I62" s="51" t="s">
        <v>20</v>
      </c>
      <c r="J62" s="52"/>
      <c r="K62" s="66" t="s">
        <v>41</v>
      </c>
      <c r="L62" s="67"/>
      <c r="M62" s="2"/>
      <c r="N62" s="2"/>
      <c r="O62" s="2"/>
      <c r="P62" s="2"/>
    </row>
    <row r="63" spans="1:16" ht="17.25" x14ac:dyDescent="0.3">
      <c r="A63" s="53"/>
      <c r="B63" s="54"/>
      <c r="C63" s="55"/>
      <c r="D63" s="57"/>
      <c r="E63" s="59"/>
      <c r="F63" s="61"/>
      <c r="G63" s="53"/>
      <c r="H63" s="55"/>
      <c r="I63" s="53"/>
      <c r="J63" s="55"/>
      <c r="K63" s="68"/>
      <c r="L63" s="69"/>
      <c r="M63" s="2"/>
      <c r="N63" s="2"/>
      <c r="O63" s="2"/>
      <c r="P63" s="2"/>
    </row>
    <row r="64" spans="1:16" ht="17.25" x14ac:dyDescent="0.3">
      <c r="A64" s="48">
        <v>1</v>
      </c>
      <c r="B64" s="50"/>
      <c r="C64" s="49"/>
      <c r="D64" s="14">
        <v>2</v>
      </c>
      <c r="E64" s="15">
        <v>3</v>
      </c>
      <c r="F64" s="15">
        <v>4</v>
      </c>
      <c r="G64" s="48">
        <v>5</v>
      </c>
      <c r="H64" s="49"/>
      <c r="I64" s="48">
        <v>6</v>
      </c>
      <c r="J64" s="49"/>
      <c r="K64" s="73">
        <v>7</v>
      </c>
      <c r="L64" s="74"/>
      <c r="M64" s="2"/>
      <c r="N64" s="2"/>
      <c r="O64" s="2"/>
      <c r="P64" s="2"/>
    </row>
    <row r="65" spans="1:16" ht="17.25" x14ac:dyDescent="0.3">
      <c r="A65" s="39" t="s">
        <v>52</v>
      </c>
      <c r="B65" s="41"/>
      <c r="C65" s="40"/>
      <c r="D65" s="10">
        <v>1</v>
      </c>
      <c r="E65" s="10">
        <v>8</v>
      </c>
      <c r="F65" s="10">
        <v>1500</v>
      </c>
      <c r="G65" s="39">
        <f>E65*F65</f>
        <v>12000</v>
      </c>
      <c r="H65" s="40"/>
      <c r="I65" s="39">
        <v>0</v>
      </c>
      <c r="J65" s="40"/>
      <c r="K65" s="43">
        <v>0</v>
      </c>
      <c r="L65" s="44"/>
      <c r="M65" s="2"/>
      <c r="N65" s="2"/>
      <c r="O65" s="2"/>
      <c r="P65" s="2"/>
    </row>
    <row r="66" spans="1:16" ht="17.25" x14ac:dyDescent="0.3">
      <c r="A66" s="39" t="s">
        <v>53</v>
      </c>
      <c r="B66" s="41"/>
      <c r="C66" s="40"/>
      <c r="D66" s="10">
        <v>1</v>
      </c>
      <c r="E66" s="10">
        <v>4</v>
      </c>
      <c r="F66" s="10">
        <v>2000</v>
      </c>
      <c r="G66" s="39">
        <f t="shared" ref="G66:G68" si="1">E66*F66</f>
        <v>8000</v>
      </c>
      <c r="H66" s="40"/>
      <c r="I66" s="39">
        <v>0</v>
      </c>
      <c r="J66" s="40"/>
      <c r="K66" s="43">
        <v>0</v>
      </c>
      <c r="L66" s="44"/>
      <c r="M66" s="2"/>
      <c r="N66" s="2"/>
      <c r="O66" s="2"/>
      <c r="P66" s="2"/>
    </row>
    <row r="67" spans="1:16" ht="17.25" x14ac:dyDescent="0.3">
      <c r="A67" s="39" t="s">
        <v>54</v>
      </c>
      <c r="B67" s="41"/>
      <c r="C67" s="40"/>
      <c r="D67" s="10">
        <v>1</v>
      </c>
      <c r="E67" s="10">
        <v>8</v>
      </c>
      <c r="F67" s="10">
        <v>3000</v>
      </c>
      <c r="G67" s="39">
        <f t="shared" si="1"/>
        <v>24000</v>
      </c>
      <c r="H67" s="40"/>
      <c r="I67" s="39">
        <v>0</v>
      </c>
      <c r="J67" s="40"/>
      <c r="K67" s="43">
        <v>0</v>
      </c>
      <c r="L67" s="44"/>
      <c r="M67" s="2"/>
      <c r="N67" s="2"/>
      <c r="O67" s="2"/>
      <c r="P67" s="2"/>
    </row>
    <row r="68" spans="1:16" ht="17.25" x14ac:dyDescent="0.3">
      <c r="A68" s="39" t="s">
        <v>55</v>
      </c>
      <c r="B68" s="41"/>
      <c r="C68" s="40"/>
      <c r="D68" s="10">
        <v>1</v>
      </c>
      <c r="E68" s="10">
        <v>3</v>
      </c>
      <c r="F68" s="10">
        <v>1500</v>
      </c>
      <c r="G68" s="39">
        <f t="shared" si="1"/>
        <v>4500</v>
      </c>
      <c r="H68" s="40"/>
      <c r="I68" s="39">
        <v>0</v>
      </c>
      <c r="J68" s="40"/>
      <c r="K68" s="43">
        <v>0</v>
      </c>
      <c r="L68" s="44"/>
      <c r="M68" s="2"/>
      <c r="N68" s="2"/>
      <c r="O68" s="2"/>
      <c r="P68" s="2"/>
    </row>
    <row r="69" spans="1:16" ht="17.25" x14ac:dyDescent="0.3">
      <c r="A69" s="39" t="s">
        <v>21</v>
      </c>
      <c r="B69" s="41"/>
      <c r="C69" s="40"/>
      <c r="D69" s="10"/>
      <c r="E69" s="10">
        <f>SUM(E65:E68)</f>
        <v>23</v>
      </c>
      <c r="F69" s="11" t="s">
        <v>22</v>
      </c>
      <c r="G69" s="39">
        <f>SUM(G65:G68)</f>
        <v>48500</v>
      </c>
      <c r="H69" s="40"/>
      <c r="I69" s="39" t="s">
        <v>22</v>
      </c>
      <c r="J69" s="40"/>
      <c r="K69" s="43">
        <f>SUM(K65:K68)</f>
        <v>0</v>
      </c>
      <c r="L69" s="44"/>
      <c r="M69" s="2"/>
      <c r="N69" s="2"/>
      <c r="O69" s="2"/>
      <c r="P69" s="2"/>
    </row>
    <row r="70" spans="1:16" ht="18.75" x14ac:dyDescent="0.25">
      <c r="A70" s="29" t="s">
        <v>23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6" ht="18.75" customHeight="1" x14ac:dyDescent="0.3">
      <c r="A71" s="34" t="s">
        <v>24</v>
      </c>
      <c r="B71" s="25"/>
      <c r="C71" s="35"/>
      <c r="D71" s="34" t="s">
        <v>25</v>
      </c>
      <c r="E71" s="35"/>
      <c r="F71" s="45" t="s">
        <v>24</v>
      </c>
      <c r="G71" s="45"/>
      <c r="H71" s="45"/>
      <c r="I71" s="46" t="s">
        <v>25</v>
      </c>
      <c r="J71" s="47"/>
      <c r="K71" s="2"/>
      <c r="L71" s="2"/>
      <c r="M71" s="2"/>
      <c r="N71" s="2"/>
      <c r="O71" s="2"/>
    </row>
    <row r="72" spans="1:16" ht="17.25" x14ac:dyDescent="0.3">
      <c r="A72" s="36" t="s">
        <v>26</v>
      </c>
      <c r="B72" s="37"/>
      <c r="C72" s="38"/>
      <c r="D72" s="34">
        <v>0</v>
      </c>
      <c r="E72" s="35"/>
      <c r="F72" s="34" t="s">
        <v>27</v>
      </c>
      <c r="G72" s="25"/>
      <c r="H72" s="35"/>
      <c r="I72" s="43">
        <v>0</v>
      </c>
      <c r="J72" s="44"/>
      <c r="K72" s="2"/>
      <c r="L72" s="2"/>
      <c r="M72" s="2"/>
      <c r="N72" s="2"/>
      <c r="O72" s="2"/>
    </row>
    <row r="73" spans="1:16" ht="17.25" customHeight="1" x14ac:dyDescent="0.3">
      <c r="A73" s="36" t="s">
        <v>28</v>
      </c>
      <c r="B73" s="37"/>
      <c r="C73" s="38"/>
      <c r="D73" s="34">
        <v>3000</v>
      </c>
      <c r="E73" s="35"/>
      <c r="F73" s="42" t="s">
        <v>62</v>
      </c>
      <c r="G73" s="42"/>
      <c r="H73" s="42"/>
      <c r="I73" s="43">
        <v>0</v>
      </c>
      <c r="J73" s="44"/>
      <c r="K73" s="2"/>
      <c r="L73" s="2"/>
      <c r="M73" s="2"/>
      <c r="N73" s="2"/>
      <c r="O73" s="2"/>
    </row>
    <row r="74" spans="1:16" ht="17.25" x14ac:dyDescent="0.3">
      <c r="A74" s="36" t="s">
        <v>29</v>
      </c>
      <c r="B74" s="37"/>
      <c r="C74" s="38"/>
      <c r="D74" s="34">
        <v>0</v>
      </c>
      <c r="E74" s="35"/>
      <c r="F74" s="45" t="s">
        <v>61</v>
      </c>
      <c r="G74" s="45"/>
      <c r="H74" s="45"/>
      <c r="I74" s="43">
        <v>0</v>
      </c>
      <c r="J74" s="44"/>
      <c r="K74" s="2"/>
      <c r="L74" s="2"/>
      <c r="M74" s="2"/>
      <c r="N74" s="2"/>
      <c r="O74" s="2"/>
    </row>
    <row r="75" spans="1:16" ht="17.25" customHeight="1" x14ac:dyDescent="0.3">
      <c r="A75" s="36" t="s">
        <v>30</v>
      </c>
      <c r="B75" s="37"/>
      <c r="C75" s="38"/>
      <c r="D75" s="34">
        <v>0</v>
      </c>
      <c r="E75" s="35"/>
      <c r="F75" s="34" t="s">
        <v>16</v>
      </c>
      <c r="G75" s="25"/>
      <c r="H75" s="35"/>
      <c r="I75" s="34">
        <f>SUM(D72:E75)+SUM(I72:J74)</f>
        <v>3000</v>
      </c>
      <c r="J75" s="35"/>
      <c r="K75" s="2"/>
      <c r="L75" s="2"/>
      <c r="M75" s="2"/>
      <c r="N75" s="2"/>
      <c r="O75" s="2"/>
    </row>
    <row r="76" spans="1:16" ht="17.25" x14ac:dyDescent="0.3">
      <c r="A76" s="3"/>
      <c r="B76" s="3"/>
      <c r="C76" s="3"/>
      <c r="D76" s="7"/>
      <c r="E76" s="7"/>
      <c r="F76" s="7"/>
      <c r="G76" s="7"/>
      <c r="H76" s="2"/>
      <c r="I76" s="2"/>
      <c r="J76" s="2"/>
      <c r="K76" s="2"/>
      <c r="L76" s="2"/>
    </row>
    <row r="77" spans="1:16" ht="17.25" x14ac:dyDescent="0.3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6" ht="40.5" customHeight="1" x14ac:dyDescent="0.25">
      <c r="A78" s="72" t="s">
        <v>34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1:16" ht="17.25" x14ac:dyDescent="0.3">
      <c r="A79" s="5" t="s">
        <v>35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6" ht="17.25" x14ac:dyDescent="0.3">
      <c r="A80" s="5" t="s">
        <v>36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5" t="s">
        <v>37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5" t="s">
        <v>38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</sheetData>
  <mergeCells count="134">
    <mergeCell ref="A53:B53"/>
    <mergeCell ref="G62:H63"/>
    <mergeCell ref="I64:J64"/>
    <mergeCell ref="K64:L64"/>
    <mergeCell ref="I65:J65"/>
    <mergeCell ref="I66:J66"/>
    <mergeCell ref="I67:J67"/>
    <mergeCell ref="E53:G53"/>
    <mergeCell ref="H53:L53"/>
    <mergeCell ref="K65:L65"/>
    <mergeCell ref="K66:L66"/>
    <mergeCell ref="K67:L67"/>
    <mergeCell ref="F71:H71"/>
    <mergeCell ref="A78:L78"/>
    <mergeCell ref="A16:N16"/>
    <mergeCell ref="A15:N15"/>
    <mergeCell ref="A11:N11"/>
    <mergeCell ref="A10:N10"/>
    <mergeCell ref="A70:L70"/>
    <mergeCell ref="K62:L63"/>
    <mergeCell ref="A54:L54"/>
    <mergeCell ref="A55:L55"/>
    <mergeCell ref="A56:L56"/>
    <mergeCell ref="E40:G40"/>
    <mergeCell ref="E42:G42"/>
    <mergeCell ref="A39:N39"/>
    <mergeCell ref="H40:L40"/>
    <mergeCell ref="H42:L42"/>
    <mergeCell ref="A40:B40"/>
    <mergeCell ref="A42:B42"/>
    <mergeCell ref="A41:B41"/>
    <mergeCell ref="E41:G41"/>
    <mergeCell ref="H41:L41"/>
    <mergeCell ref="D28:E28"/>
    <mergeCell ref="D27:E27"/>
    <mergeCell ref="E43:G43"/>
    <mergeCell ref="E44:G44"/>
    <mergeCell ref="I62:J63"/>
    <mergeCell ref="E45:G45"/>
    <mergeCell ref="H43:L43"/>
    <mergeCell ref="E52:G52"/>
    <mergeCell ref="A43:B43"/>
    <mergeCell ref="A44:B44"/>
    <mergeCell ref="A45:B45"/>
    <mergeCell ref="A46:B46"/>
    <mergeCell ref="A47:B47"/>
    <mergeCell ref="A48:B48"/>
    <mergeCell ref="A49:B49"/>
    <mergeCell ref="H52:L52"/>
    <mergeCell ref="E47:G47"/>
    <mergeCell ref="E48:G48"/>
    <mergeCell ref="E49:G49"/>
    <mergeCell ref="E50:G50"/>
    <mergeCell ref="E46:G46"/>
    <mergeCell ref="E51:G51"/>
    <mergeCell ref="A50:B50"/>
    <mergeCell ref="A51:B51"/>
    <mergeCell ref="A52:B52"/>
    <mergeCell ref="H44:L44"/>
    <mergeCell ref="H45:L45"/>
    <mergeCell ref="H46:L46"/>
    <mergeCell ref="H47:L47"/>
    <mergeCell ref="G64:H64"/>
    <mergeCell ref="G65:H65"/>
    <mergeCell ref="G66:H66"/>
    <mergeCell ref="G67:H67"/>
    <mergeCell ref="G68:H68"/>
    <mergeCell ref="A64:C64"/>
    <mergeCell ref="A62:C63"/>
    <mergeCell ref="D62:D63"/>
    <mergeCell ref="E62:E63"/>
    <mergeCell ref="F62:F63"/>
    <mergeCell ref="G69:H69"/>
    <mergeCell ref="A65:C65"/>
    <mergeCell ref="A66:C66"/>
    <mergeCell ref="A67:C67"/>
    <mergeCell ref="A68:C68"/>
    <mergeCell ref="A69:C69"/>
    <mergeCell ref="F72:H72"/>
    <mergeCell ref="F73:H73"/>
    <mergeCell ref="I69:J69"/>
    <mergeCell ref="K68:L68"/>
    <mergeCell ref="I68:J68"/>
    <mergeCell ref="F74:H74"/>
    <mergeCell ref="I72:J72"/>
    <mergeCell ref="I73:J73"/>
    <mergeCell ref="I74:J74"/>
    <mergeCell ref="I71:J71"/>
    <mergeCell ref="K69:L69"/>
    <mergeCell ref="F75:H75"/>
    <mergeCell ref="I75:J75"/>
    <mergeCell ref="A71:C71"/>
    <mergeCell ref="D71:E71"/>
    <mergeCell ref="A72:C72"/>
    <mergeCell ref="A73:C73"/>
    <mergeCell ref="A74:C74"/>
    <mergeCell ref="A75:C75"/>
    <mergeCell ref="D72:E72"/>
    <mergeCell ref="D73:E73"/>
    <mergeCell ref="D74:E74"/>
    <mergeCell ref="D75:E75"/>
    <mergeCell ref="A12:N12"/>
    <mergeCell ref="A6:N6"/>
    <mergeCell ref="A5:N5"/>
    <mergeCell ref="A8:N8"/>
    <mergeCell ref="A9:N9"/>
    <mergeCell ref="A13:N13"/>
    <mergeCell ref="A14:N14"/>
    <mergeCell ref="A4:N4"/>
    <mergeCell ref="A2:N2"/>
    <mergeCell ref="A7:N7"/>
    <mergeCell ref="H48:L48"/>
    <mergeCell ref="H49:L49"/>
    <mergeCell ref="H50:L50"/>
    <mergeCell ref="H51:L51"/>
    <mergeCell ref="A37:N37"/>
    <mergeCell ref="A38:N38"/>
    <mergeCell ref="A17:N17"/>
    <mergeCell ref="A18:N18"/>
    <mergeCell ref="A23:N23"/>
    <mergeCell ref="A32:N32"/>
    <mergeCell ref="A33:N33"/>
    <mergeCell ref="A31:N31"/>
    <mergeCell ref="A34:N34"/>
    <mergeCell ref="A35:N35"/>
    <mergeCell ref="A36:N36"/>
    <mergeCell ref="A29:L29"/>
    <mergeCell ref="A30:L30"/>
    <mergeCell ref="A22:N22"/>
    <mergeCell ref="A25:L25"/>
    <mergeCell ref="A24:N24"/>
    <mergeCell ref="A21:N21"/>
    <mergeCell ref="A19:N19"/>
    <mergeCell ref="A20:N20"/>
  </mergeCells>
  <phoneticPr fontId="10" type="noConversion"/>
  <pageMargins left="0.39370078740157483" right="0.43307086614173229" top="0.78740157480314965" bottom="0.39370078740157483" header="0.31496062992125984" footer="0.31496062992125984"/>
  <pageSetup paperSize="9" orientation="landscape" r:id="rId1"/>
  <headerFooter>
    <oddHeader>&amp;LФИО&amp;RВид деятельности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2022-09-29T11:31:12Z</dcterms:modified>
</cp:coreProperties>
</file>