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80380E4-0F39-4118-9E26-8AB739C34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" l="1"/>
  <c r="I84" i="1" l="1"/>
  <c r="E58" i="1" l="1"/>
  <c r="E59" i="1"/>
  <c r="E57" i="1"/>
  <c r="E55" i="1"/>
  <c r="E50" i="1"/>
  <c r="E51" i="1"/>
  <c r="E52" i="1"/>
  <c r="E53" i="1"/>
  <c r="E48" i="1"/>
  <c r="E44" i="1"/>
  <c r="E45" i="1"/>
  <c r="E46" i="1"/>
  <c r="E43" i="1"/>
  <c r="E78" i="1"/>
  <c r="K69" i="1"/>
  <c r="G68" i="1"/>
  <c r="K68" i="1"/>
  <c r="E47" i="1" l="1"/>
  <c r="E56" i="1"/>
  <c r="E42" i="1"/>
  <c r="K70" i="1"/>
  <c r="G70" i="1"/>
  <c r="G69" i="1"/>
  <c r="E60" i="1" l="1"/>
  <c r="G71" i="1"/>
  <c r="K71" i="1"/>
  <c r="K72" i="1" l="1"/>
  <c r="G72" i="1"/>
  <c r="G73" i="1" l="1"/>
  <c r="K73" i="1"/>
  <c r="K74" i="1" l="1"/>
  <c r="G74" i="1"/>
  <c r="G75" i="1" l="1"/>
  <c r="K75" i="1"/>
  <c r="K76" i="1" l="1"/>
  <c r="G76" i="1"/>
  <c r="G77" i="1" l="1"/>
  <c r="G78" i="1" s="1"/>
  <c r="K77" i="1"/>
  <c r="K78" i="1" s="1"/>
</calcChain>
</file>

<file path=xl/sharedStrings.xml><?xml version="1.0" encoding="utf-8"?>
<sst xmlns="http://schemas.openxmlformats.org/spreadsheetml/2006/main" count="86" uniqueCount="81">
  <si>
    <t>БИЗНЕС-ПЛАН</t>
  </si>
  <si>
    <t>Вид деятельности по ОКВЭД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</si>
  <si>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</si>
  <si>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</si>
  <si>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</si>
  <si>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</si>
  <si>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</si>
  <si>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</si>
  <si>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</si>
  <si>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</si>
  <si>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</si>
  <si>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</si>
  <si>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</si>
  <si>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</si>
  <si>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</si>
  <si>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</si>
  <si>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</si>
  <si>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</si>
  <si>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</si>
  <si>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</si>
  <si>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</si>
  <si>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</si>
  <si>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</si>
  <si>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</si>
  <si>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</si>
  <si>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</si>
  <si>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</si>
  <si>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</si>
  <si>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</si>
  <si>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Реклама</t>
  </si>
  <si>
    <t>Транспортные расходы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</si>
  <si>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</si>
  <si>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</si>
  <si>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</si>
  <si>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</si>
  <si>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</si>
  <si>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</si>
  <si>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</si>
  <si>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</si>
  <si>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</si>
  <si>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</si>
  <si>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</si>
  <si>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</si>
  <si>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</si>
  <si>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</si>
  <si>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</si>
  <si>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Имеющееся оборудование/имущество для бизнеса</t>
  </si>
  <si>
    <t>Название проекта:                  Организация и проведение мероприятий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</si>
  <si>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</si>
  <si>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</si>
  <si>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Рынки сбыта, наличие договоров поставки товара (работ, услуг):    </t>
  </si>
  <si>
    <t>ноутбук</t>
  </si>
  <si>
    <t>Работа ведущего</t>
  </si>
  <si>
    <t>час</t>
  </si>
  <si>
    <t>аренда музыкального и светового оборудования</t>
  </si>
  <si>
    <t>ед.</t>
  </si>
  <si>
    <t>детская анимация</t>
  </si>
  <si>
    <t>ед</t>
  </si>
  <si>
    <t>декор мероприятия</t>
  </si>
  <si>
    <t>Колонка Behringer B112D</t>
  </si>
  <si>
    <t>DB_TECHNOLOGIES SUB808D активный сабвуфер</t>
  </si>
  <si>
    <t>Sennheiser EW 100 вокальная радиосистема</t>
  </si>
  <si>
    <t>Behringer X18 цифровой микшер</t>
  </si>
  <si>
    <t>CHAUVET MINI KINTA LED светодиодный многолучевой эффект</t>
  </si>
  <si>
    <t>Займ у родственников и друзей</t>
  </si>
  <si>
    <t xml:space="preserve">Потребители товара (работ, услуг) – целевая аудитория:  </t>
  </si>
  <si>
    <t xml:space="preserve">ФИО                                                                                                ИНН  </t>
  </si>
  <si>
    <t>Год рождения                                                Телефон                                              эл. Почта</t>
  </si>
  <si>
    <t xml:space="preserve">Место жительства: </t>
  </si>
  <si>
    <t>Образование (специальность)_</t>
  </si>
  <si>
    <t>Общий стаж:         лет                                          Опыт работы в данной сфере:        лет</t>
  </si>
  <si>
    <t>Состав семьи:              чел.</t>
  </si>
  <si>
    <t>Планируемый график работы (дней в неделю) _____(часов в неделю)______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</si>
  <si>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</si>
  <si>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население Липецкой области</t>
  </si>
  <si>
    <t xml:space="preserve">Реклама товара (работ, услуг):  </t>
  </si>
  <si>
    <t>Социальные сети, база постоянных клиентов.</t>
  </si>
  <si>
    <t xml:space="preserve">Адрес Центра поддержки предпринимательства: г.Липецк, ул. Кузнечная, д. 8 </t>
  </si>
  <si>
    <t>Заполненную анкету отправлять на эл. адрес: admin@48mb.ru</t>
  </si>
  <si>
    <t>По вопросам заполнения звонить: 8 800 301 76 75</t>
  </si>
  <si>
    <t>Расходные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</si>
</sst>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tabSelected="1" view="pageLayout" zoomScaleNormal="91" workbookViewId="0">
      <selection activeCell="S51" sqref="S51"/>
    </sheetView>
  </sheetViews>
  <sheetFormatPr defaultRowHeight="15" x14ac:dyDescent="0.25"/>
  <cols>
    <col min="1" max="1" width="28.85546875" customWidth="1"/>
    <col min="2" max="8" width="7.85546875" customWidth="1"/>
    <col min="9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18.75" x14ac:dyDescent="0.25">
      <c r="A3" s="1"/>
    </row>
    <row r="4" spans="1:14" ht="18.75" x14ac:dyDescent="0.25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4" ht="16.5" x14ac:dyDescent="0.25">
      <c r="A5" s="68" t="s">
        <v>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ht="16.5" x14ac:dyDescent="0.25">
      <c r="A6" s="68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 ht="16.5" x14ac:dyDescent="0.25">
      <c r="A7" s="63" t="s">
        <v>68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ht="16.5" x14ac:dyDescent="0.25">
      <c r="A8" s="68" t="s">
        <v>69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ht="16.5" x14ac:dyDescent="0.25">
      <c r="A9" s="67" t="s">
        <v>70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6.5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.5" x14ac:dyDescent="0.25">
      <c r="A11" s="14" t="s">
        <v>71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9"/>
      <c r="N11" s="19"/>
    </row>
    <row r="12" spans="1:14" ht="16.5" x14ac:dyDescent="0.25">
      <c r="A12" s="63" t="s">
        <v>72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4" ht="18.75" x14ac:dyDescent="0.25">
      <c r="A13" s="79" t="s">
        <v>33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4" ht="16.5" x14ac:dyDescent="0.25">
      <c r="A14" s="66" t="s">
        <v>47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6.5" x14ac:dyDescent="0.25">
      <c r="A15" s="66" t="s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6.5" x14ac:dyDescent="0.25">
      <c r="A16" s="68" t="s">
        <v>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4" ht="16.5" x14ac:dyDescent="0.25">
      <c r="A17" s="69" t="s">
        <v>48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4" ht="15" customHeight="1" x14ac:dyDescent="0.25">
      <c r="A18" s="66" t="s">
        <v>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 customHeight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6.5" x14ac:dyDescent="0.25">
      <c r="A20" s="81" t="s">
        <v>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6.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6.5" x14ac:dyDescent="0.25">
      <c r="A22" s="63" t="s">
        <v>46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9"/>
      <c r="N22" s="19"/>
    </row>
    <row r="23" spans="1:14" ht="16.5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8.75" x14ac:dyDescent="0.25">
      <c r="A24" s="64" t="s">
        <v>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4" ht="18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ht="35.25" customHeight="1" x14ac:dyDescent="0.3">
      <c r="A26" s="11" t="s">
        <v>6</v>
      </c>
      <c r="B26" s="11" t="s">
        <v>7</v>
      </c>
      <c r="C26" s="11" t="s">
        <v>8</v>
      </c>
      <c r="D26" s="55" t="s">
        <v>9</v>
      </c>
      <c r="E26" s="55"/>
      <c r="F26" s="2"/>
      <c r="G26" s="2"/>
      <c r="H26" s="2"/>
      <c r="I26" s="2"/>
      <c r="J26" s="2"/>
      <c r="K26" s="2"/>
      <c r="L26" s="2"/>
    </row>
    <row r="27" spans="1:14" ht="17.25" x14ac:dyDescent="0.3">
      <c r="A27" s="13"/>
      <c r="B27" s="13"/>
      <c r="C27" s="13"/>
      <c r="D27" s="58"/>
      <c r="E27" s="58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58"/>
      <c r="E28" s="58"/>
      <c r="F28" s="2"/>
      <c r="G28" s="2"/>
      <c r="H28" s="2"/>
      <c r="I28" s="2"/>
      <c r="J28" s="2"/>
      <c r="K28" s="2"/>
      <c r="L28" s="2"/>
    </row>
    <row r="29" spans="1:14" ht="16.5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4" ht="16.5" x14ac:dyDescent="0.25">
      <c r="A30" s="78" t="s">
        <v>49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4" ht="18.75" x14ac:dyDescent="0.25">
      <c r="A31" s="76" t="s">
        <v>34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4" ht="16.5" x14ac:dyDescent="0.25">
      <c r="A32" s="77" t="s">
        <v>65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9"/>
      <c r="N32" s="19"/>
    </row>
    <row r="33" spans="1:14" ht="25.9" customHeight="1" x14ac:dyDescent="0.25">
      <c r="A33" s="33" t="s">
        <v>74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6.5" x14ac:dyDescent="0.25">
      <c r="A34" s="77" t="s">
        <v>50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20"/>
      <c r="N34" s="20"/>
    </row>
    <row r="35" spans="1:14" ht="16.5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20"/>
      <c r="N35" s="20"/>
    </row>
    <row r="36" spans="1:14" ht="16.5" x14ac:dyDescent="0.25">
      <c r="A36" s="77" t="s">
        <v>75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20"/>
      <c r="N36" s="20"/>
    </row>
    <row r="37" spans="1:14" ht="16.5" x14ac:dyDescent="0.25">
      <c r="A37" s="75" t="s">
        <v>76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0"/>
      <c r="N37" s="20"/>
    </row>
    <row r="38" spans="1:14" ht="18.75" x14ac:dyDescent="0.25">
      <c r="A38" s="76" t="s">
        <v>35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4" ht="16.5" x14ac:dyDescent="0.25">
      <c r="A39" s="68" t="s">
        <v>10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4" ht="33.75" customHeight="1" x14ac:dyDescent="0.25">
      <c r="A40" s="29" t="s">
        <v>11</v>
      </c>
      <c r="B40" s="31"/>
      <c r="C40" s="11" t="s">
        <v>12</v>
      </c>
      <c r="D40" s="11" t="s">
        <v>13</v>
      </c>
      <c r="E40" s="55" t="s">
        <v>14</v>
      </c>
      <c r="F40" s="55"/>
      <c r="G40" s="55"/>
      <c r="H40" s="65" t="s">
        <v>15</v>
      </c>
      <c r="I40" s="65"/>
      <c r="J40" s="65"/>
      <c r="K40" s="65"/>
      <c r="L40" s="65"/>
    </row>
    <row r="41" spans="1:14" ht="33.75" customHeight="1" x14ac:dyDescent="0.25">
      <c r="A41" s="56" t="s">
        <v>45</v>
      </c>
      <c r="B41" s="57"/>
      <c r="C41" s="12"/>
      <c r="D41" s="12"/>
      <c r="E41" s="61"/>
      <c r="F41" s="61"/>
      <c r="G41" s="61"/>
      <c r="H41" s="61"/>
      <c r="I41" s="61"/>
      <c r="J41" s="61"/>
      <c r="K41" s="61"/>
      <c r="L41" s="61"/>
    </row>
    <row r="42" spans="1:14" ht="17.25" x14ac:dyDescent="0.25">
      <c r="A42" s="56" t="s">
        <v>16</v>
      </c>
      <c r="B42" s="57"/>
      <c r="C42" s="12"/>
      <c r="D42" s="12"/>
      <c r="E42" s="61">
        <f>SUM(E43:G46)</f>
        <v>0</v>
      </c>
      <c r="F42" s="61"/>
      <c r="G42" s="61"/>
      <c r="H42" s="61"/>
      <c r="I42" s="61"/>
      <c r="J42" s="61"/>
      <c r="K42" s="61"/>
      <c r="L42" s="61"/>
    </row>
    <row r="43" spans="1:14" ht="17.25" x14ac:dyDescent="0.3">
      <c r="A43" s="37"/>
      <c r="B43" s="38"/>
      <c r="C43" s="13"/>
      <c r="D43" s="13"/>
      <c r="E43" s="58">
        <f>C43*D43</f>
        <v>0</v>
      </c>
      <c r="F43" s="58"/>
      <c r="G43" s="58"/>
      <c r="H43" s="60"/>
      <c r="I43" s="60"/>
      <c r="J43" s="60"/>
      <c r="K43" s="60"/>
      <c r="L43" s="60"/>
    </row>
    <row r="44" spans="1:14" ht="17.25" hidden="1" x14ac:dyDescent="0.3">
      <c r="A44" s="37"/>
      <c r="B44" s="38"/>
      <c r="C44" s="13"/>
      <c r="D44" s="13"/>
      <c r="E44" s="58">
        <f t="shared" ref="E44:E46" si="0">C44*D44</f>
        <v>0</v>
      </c>
      <c r="F44" s="58"/>
      <c r="G44" s="58"/>
      <c r="H44" s="60"/>
      <c r="I44" s="60"/>
      <c r="J44" s="60"/>
      <c r="K44" s="60"/>
      <c r="L44" s="60"/>
    </row>
    <row r="45" spans="1:14" ht="17.25" hidden="1" x14ac:dyDescent="0.3">
      <c r="A45" s="37"/>
      <c r="B45" s="38"/>
      <c r="C45" s="13"/>
      <c r="D45" s="13"/>
      <c r="E45" s="58">
        <f t="shared" si="0"/>
        <v>0</v>
      </c>
      <c r="F45" s="58"/>
      <c r="G45" s="58"/>
      <c r="H45" s="60"/>
      <c r="I45" s="60"/>
      <c r="J45" s="60"/>
      <c r="K45" s="60"/>
      <c r="L45" s="60"/>
    </row>
    <row r="46" spans="1:14" ht="17.25" hidden="1" x14ac:dyDescent="0.3">
      <c r="A46" s="37"/>
      <c r="B46" s="38"/>
      <c r="C46" s="13"/>
      <c r="D46" s="13"/>
      <c r="E46" s="58">
        <f t="shared" si="0"/>
        <v>0</v>
      </c>
      <c r="F46" s="58"/>
      <c r="G46" s="58"/>
      <c r="H46" s="60"/>
      <c r="I46" s="60"/>
      <c r="J46" s="60"/>
      <c r="K46" s="60"/>
      <c r="L46" s="60"/>
    </row>
    <row r="47" spans="1:14" ht="17.25" x14ac:dyDescent="0.25">
      <c r="A47" s="56" t="s">
        <v>17</v>
      </c>
      <c r="B47" s="57"/>
      <c r="C47" s="12"/>
      <c r="D47" s="12"/>
      <c r="E47" s="61">
        <f>SUM(E48:G55)</f>
        <v>350000</v>
      </c>
      <c r="F47" s="61"/>
      <c r="G47" s="61"/>
      <c r="H47" s="61"/>
      <c r="I47" s="61"/>
      <c r="J47" s="61"/>
      <c r="K47" s="61"/>
      <c r="L47" s="61"/>
    </row>
    <row r="48" spans="1:14" ht="51.6" customHeight="1" x14ac:dyDescent="0.3">
      <c r="A48" s="37" t="s">
        <v>63</v>
      </c>
      <c r="B48" s="38"/>
      <c r="C48" s="13">
        <v>1</v>
      </c>
      <c r="D48" s="13">
        <v>15000</v>
      </c>
      <c r="E48" s="58">
        <f>C48*D48</f>
        <v>15000</v>
      </c>
      <c r="F48" s="58"/>
      <c r="G48" s="58"/>
      <c r="H48" s="60"/>
      <c r="I48" s="60"/>
      <c r="J48" s="60"/>
      <c r="K48" s="60"/>
      <c r="L48" s="60"/>
    </row>
    <row r="49" spans="1:14" ht="17.25" x14ac:dyDescent="0.3">
      <c r="A49" s="37" t="s">
        <v>59</v>
      </c>
      <c r="B49" s="38"/>
      <c r="C49" s="13">
        <v>2</v>
      </c>
      <c r="D49" s="13">
        <v>31000</v>
      </c>
      <c r="E49" s="58">
        <f>C49*D49</f>
        <v>62000</v>
      </c>
      <c r="F49" s="58"/>
      <c r="G49" s="58"/>
      <c r="H49" s="60"/>
      <c r="I49" s="60"/>
      <c r="J49" s="60"/>
      <c r="K49" s="60"/>
      <c r="L49" s="60"/>
    </row>
    <row r="50" spans="1:14" ht="42" customHeight="1" x14ac:dyDescent="0.3">
      <c r="A50" s="37" t="s">
        <v>60</v>
      </c>
      <c r="B50" s="38"/>
      <c r="C50" s="13">
        <v>1</v>
      </c>
      <c r="D50" s="13">
        <v>63000</v>
      </c>
      <c r="E50" s="58">
        <f t="shared" ref="E50:E53" si="1">C50*D50</f>
        <v>63000</v>
      </c>
      <c r="F50" s="58"/>
      <c r="G50" s="58"/>
      <c r="H50" s="60"/>
      <c r="I50" s="60"/>
      <c r="J50" s="60"/>
      <c r="K50" s="60"/>
      <c r="L50" s="60"/>
    </row>
    <row r="51" spans="1:14" ht="42.6" customHeight="1" x14ac:dyDescent="0.3">
      <c r="A51" s="37" t="s">
        <v>61</v>
      </c>
      <c r="B51" s="38"/>
      <c r="C51" s="13">
        <v>1</v>
      </c>
      <c r="D51" s="13">
        <v>65000</v>
      </c>
      <c r="E51" s="58">
        <f t="shared" si="1"/>
        <v>65000</v>
      </c>
      <c r="F51" s="58"/>
      <c r="G51" s="58"/>
      <c r="H51" s="60"/>
      <c r="I51" s="60"/>
      <c r="J51" s="60"/>
      <c r="K51" s="60"/>
      <c r="L51" s="60"/>
    </row>
    <row r="52" spans="1:14" ht="31.9" customHeight="1" x14ac:dyDescent="0.3">
      <c r="A52" s="37" t="s">
        <v>62</v>
      </c>
      <c r="B52" s="38"/>
      <c r="C52" s="13">
        <v>1</v>
      </c>
      <c r="D52" s="13">
        <v>60000</v>
      </c>
      <c r="E52" s="58">
        <f t="shared" si="1"/>
        <v>60000</v>
      </c>
      <c r="F52" s="58"/>
      <c r="G52" s="58"/>
      <c r="H52" s="60"/>
      <c r="I52" s="60"/>
      <c r="J52" s="60"/>
      <c r="K52" s="60"/>
      <c r="L52" s="60"/>
    </row>
    <row r="53" spans="1:14" ht="17.25" x14ac:dyDescent="0.3">
      <c r="A53" s="37" t="s">
        <v>51</v>
      </c>
      <c r="B53" s="38"/>
      <c r="C53" s="13">
        <v>1</v>
      </c>
      <c r="D53" s="13">
        <v>85000</v>
      </c>
      <c r="E53" s="58">
        <f t="shared" si="1"/>
        <v>85000</v>
      </c>
      <c r="F53" s="58"/>
      <c r="G53" s="58"/>
      <c r="H53" s="60"/>
      <c r="I53" s="60"/>
      <c r="J53" s="60"/>
      <c r="K53" s="60"/>
      <c r="L53" s="60"/>
    </row>
    <row r="54" spans="1:14" ht="17.25" x14ac:dyDescent="0.3">
      <c r="A54" s="37"/>
      <c r="B54" s="38"/>
      <c r="C54" s="13"/>
      <c r="D54" s="13"/>
      <c r="E54" s="58"/>
      <c r="F54" s="58"/>
      <c r="G54" s="58"/>
      <c r="H54" s="60"/>
      <c r="I54" s="60"/>
      <c r="J54" s="60"/>
      <c r="K54" s="60"/>
      <c r="L54" s="60"/>
    </row>
    <row r="55" spans="1:14" ht="17.25" x14ac:dyDescent="0.3">
      <c r="A55" s="37"/>
      <c r="B55" s="38"/>
      <c r="C55" s="13"/>
      <c r="D55" s="13"/>
      <c r="E55" s="58">
        <f t="shared" ref="E55" si="2">C55*D55</f>
        <v>0</v>
      </c>
      <c r="F55" s="58"/>
      <c r="G55" s="58"/>
      <c r="H55" s="60"/>
      <c r="I55" s="60"/>
      <c r="J55" s="60"/>
      <c r="K55" s="60"/>
      <c r="L55" s="60"/>
    </row>
    <row r="56" spans="1:14" ht="17.25" x14ac:dyDescent="0.25">
      <c r="A56" s="56" t="s">
        <v>18</v>
      </c>
      <c r="B56" s="57"/>
      <c r="C56" s="12"/>
      <c r="D56" s="12"/>
      <c r="E56" s="61">
        <f>SUM(E57:G59)</f>
        <v>0</v>
      </c>
      <c r="F56" s="61"/>
      <c r="G56" s="61"/>
      <c r="H56" s="61"/>
      <c r="I56" s="61"/>
      <c r="J56" s="61"/>
      <c r="K56" s="61"/>
      <c r="L56" s="61"/>
    </row>
    <row r="57" spans="1:14" ht="17.25" x14ac:dyDescent="0.3">
      <c r="A57" s="37"/>
      <c r="B57" s="38"/>
      <c r="C57" s="13"/>
      <c r="D57" s="13"/>
      <c r="E57" s="58">
        <f>C57*D57</f>
        <v>0</v>
      </c>
      <c r="F57" s="58"/>
      <c r="G57" s="58"/>
      <c r="H57" s="60"/>
      <c r="I57" s="60"/>
      <c r="J57" s="60"/>
      <c r="K57" s="60"/>
      <c r="L57" s="60"/>
    </row>
    <row r="58" spans="1:14" ht="17.25" x14ac:dyDescent="0.3">
      <c r="A58" s="37"/>
      <c r="B58" s="38"/>
      <c r="C58" s="13"/>
      <c r="D58" s="13"/>
      <c r="E58" s="58">
        <f t="shared" ref="E58:E59" si="3">C58*D58</f>
        <v>0</v>
      </c>
      <c r="F58" s="58"/>
      <c r="G58" s="58"/>
      <c r="H58" s="60"/>
      <c r="I58" s="60"/>
      <c r="J58" s="60"/>
      <c r="K58" s="60"/>
      <c r="L58" s="60"/>
    </row>
    <row r="59" spans="1:14" ht="17.25" x14ac:dyDescent="0.3">
      <c r="A59" s="37"/>
      <c r="B59" s="38"/>
      <c r="C59" s="13"/>
      <c r="D59" s="13"/>
      <c r="E59" s="58">
        <f t="shared" si="3"/>
        <v>0</v>
      </c>
      <c r="F59" s="58"/>
      <c r="G59" s="58"/>
      <c r="H59" s="60"/>
      <c r="I59" s="60"/>
      <c r="J59" s="60"/>
      <c r="K59" s="60"/>
      <c r="L59" s="60"/>
    </row>
    <row r="60" spans="1:14" ht="17.25" x14ac:dyDescent="0.25">
      <c r="A60" s="56" t="s">
        <v>19</v>
      </c>
      <c r="B60" s="57"/>
      <c r="C60" s="12"/>
      <c r="D60" s="12"/>
      <c r="E60" s="61">
        <f>E56+E47+E42+E41</f>
        <v>350000</v>
      </c>
      <c r="F60" s="61"/>
      <c r="G60" s="61"/>
      <c r="H60" s="56"/>
      <c r="I60" s="59"/>
      <c r="J60" s="59"/>
      <c r="K60" s="59"/>
      <c r="L60" s="57"/>
    </row>
    <row r="61" spans="1:14" ht="16.5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4" ht="16.5" x14ac:dyDescent="0.25">
      <c r="A62" s="68" t="s">
        <v>73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4" ht="16.5" x14ac:dyDescent="0.25">
      <c r="A63" s="63" t="s">
        <v>64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4" ht="18.75" x14ac:dyDescent="0.25">
      <c r="A64" s="24" t="s">
        <v>20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3"/>
      <c r="N64" s="23"/>
    </row>
    <row r="65" spans="1:16" ht="51.75" customHeight="1" x14ac:dyDescent="0.3">
      <c r="A65" s="40" t="s">
        <v>21</v>
      </c>
      <c r="B65" s="41"/>
      <c r="C65" s="42"/>
      <c r="D65" s="46" t="s">
        <v>41</v>
      </c>
      <c r="E65" s="48" t="s">
        <v>42</v>
      </c>
      <c r="F65" s="50" t="s">
        <v>22</v>
      </c>
      <c r="G65" s="40" t="s">
        <v>44</v>
      </c>
      <c r="H65" s="42"/>
      <c r="I65" s="40" t="s">
        <v>23</v>
      </c>
      <c r="J65" s="42"/>
      <c r="K65" s="71" t="s">
        <v>43</v>
      </c>
      <c r="L65" s="72"/>
      <c r="M65" s="2"/>
      <c r="N65" s="2"/>
      <c r="O65" s="2"/>
      <c r="P65" s="2"/>
    </row>
    <row r="66" spans="1:16" ht="17.25" x14ac:dyDescent="0.3">
      <c r="A66" s="43"/>
      <c r="B66" s="44"/>
      <c r="C66" s="45"/>
      <c r="D66" s="47"/>
      <c r="E66" s="49"/>
      <c r="F66" s="51"/>
      <c r="G66" s="43"/>
      <c r="H66" s="45"/>
      <c r="I66" s="43"/>
      <c r="J66" s="45"/>
      <c r="K66" s="73"/>
      <c r="L66" s="74"/>
      <c r="M66" s="2"/>
      <c r="N66" s="2"/>
      <c r="O66" s="2"/>
      <c r="P66" s="2"/>
    </row>
    <row r="67" spans="1:16" ht="17.25" x14ac:dyDescent="0.3">
      <c r="A67" s="37">
        <v>1</v>
      </c>
      <c r="B67" s="39"/>
      <c r="C67" s="38"/>
      <c r="D67" s="21">
        <v>2</v>
      </c>
      <c r="E67" s="22">
        <v>3</v>
      </c>
      <c r="F67" s="22">
        <v>4</v>
      </c>
      <c r="G67" s="37">
        <v>5</v>
      </c>
      <c r="H67" s="38"/>
      <c r="I67" s="37">
        <v>6</v>
      </c>
      <c r="J67" s="38"/>
      <c r="K67" s="35">
        <v>7</v>
      </c>
      <c r="L67" s="36"/>
      <c r="M67" s="2"/>
      <c r="N67" s="2"/>
      <c r="O67" s="2"/>
      <c r="P67" s="2"/>
    </row>
    <row r="68" spans="1:16" ht="17.25" x14ac:dyDescent="0.3">
      <c r="A68" s="52" t="s">
        <v>52</v>
      </c>
      <c r="B68" s="53"/>
      <c r="C68" s="54"/>
      <c r="D68" s="13" t="s">
        <v>53</v>
      </c>
      <c r="E68" s="13">
        <v>20</v>
      </c>
      <c r="F68" s="13">
        <v>3000</v>
      </c>
      <c r="G68" s="37">
        <f>E68*F68</f>
        <v>60000</v>
      </c>
      <c r="H68" s="38"/>
      <c r="I68" s="37">
        <v>500</v>
      </c>
      <c r="J68" s="38"/>
      <c r="K68" s="35">
        <f>E68*I68</f>
        <v>10000</v>
      </c>
      <c r="L68" s="36"/>
      <c r="M68" s="2"/>
      <c r="N68" s="2"/>
      <c r="O68" s="2"/>
      <c r="P68" s="2"/>
    </row>
    <row r="69" spans="1:16" ht="36" customHeight="1" x14ac:dyDescent="0.3">
      <c r="A69" s="52" t="s">
        <v>54</v>
      </c>
      <c r="B69" s="53"/>
      <c r="C69" s="54"/>
      <c r="D69" s="13" t="s">
        <v>55</v>
      </c>
      <c r="E69" s="13">
        <v>4</v>
      </c>
      <c r="F69" s="13">
        <v>4000</v>
      </c>
      <c r="G69" s="37">
        <f t="shared" ref="G69:G77" si="4">E69*F69</f>
        <v>16000</v>
      </c>
      <c r="H69" s="38"/>
      <c r="I69" s="37">
        <v>500</v>
      </c>
      <c r="J69" s="38"/>
      <c r="K69" s="35">
        <f t="shared" ref="K69:K77" si="5">E69*I69</f>
        <v>2000</v>
      </c>
      <c r="L69" s="36"/>
      <c r="M69" s="2"/>
      <c r="N69" s="2"/>
      <c r="O69" s="2"/>
      <c r="P69" s="2"/>
    </row>
    <row r="70" spans="1:16" ht="17.25" x14ac:dyDescent="0.3">
      <c r="A70" s="52" t="s">
        <v>56</v>
      </c>
      <c r="B70" s="53"/>
      <c r="C70" s="54"/>
      <c r="D70" s="13" t="s">
        <v>55</v>
      </c>
      <c r="E70" s="13">
        <v>4</v>
      </c>
      <c r="F70" s="13">
        <v>2500</v>
      </c>
      <c r="G70" s="37">
        <f t="shared" si="4"/>
        <v>10000</v>
      </c>
      <c r="H70" s="38"/>
      <c r="I70" s="37">
        <v>300</v>
      </c>
      <c r="J70" s="38"/>
      <c r="K70" s="35">
        <f t="shared" si="5"/>
        <v>1200</v>
      </c>
      <c r="L70" s="36"/>
      <c r="M70" s="2"/>
      <c r="N70" s="2"/>
      <c r="O70" s="2"/>
      <c r="P70" s="2"/>
    </row>
    <row r="71" spans="1:16" ht="17.25" x14ac:dyDescent="0.3">
      <c r="A71" s="52" t="s">
        <v>58</v>
      </c>
      <c r="B71" s="53"/>
      <c r="C71" s="54"/>
      <c r="D71" s="13" t="s">
        <v>57</v>
      </c>
      <c r="E71" s="13">
        <v>2</v>
      </c>
      <c r="F71" s="13">
        <v>10000</v>
      </c>
      <c r="G71" s="37">
        <f t="shared" si="4"/>
        <v>20000</v>
      </c>
      <c r="H71" s="38"/>
      <c r="I71" s="37">
        <v>5000</v>
      </c>
      <c r="J71" s="38"/>
      <c r="K71" s="35">
        <f t="shared" si="5"/>
        <v>10000</v>
      </c>
      <c r="L71" s="36"/>
      <c r="M71" s="2"/>
      <c r="N71" s="2"/>
      <c r="O71" s="2"/>
      <c r="P71" s="2"/>
    </row>
    <row r="72" spans="1:16" ht="17.25" x14ac:dyDescent="0.3">
      <c r="A72" s="52"/>
      <c r="B72" s="53"/>
      <c r="C72" s="54"/>
      <c r="D72" s="13"/>
      <c r="E72" s="13"/>
      <c r="F72" s="13"/>
      <c r="G72" s="37">
        <f t="shared" si="4"/>
        <v>0</v>
      </c>
      <c r="H72" s="38"/>
      <c r="I72" s="37"/>
      <c r="J72" s="38"/>
      <c r="K72" s="35">
        <f t="shared" si="5"/>
        <v>0</v>
      </c>
      <c r="L72" s="36"/>
      <c r="M72" s="2"/>
      <c r="N72" s="2"/>
      <c r="O72" s="2"/>
      <c r="P72" s="2"/>
    </row>
    <row r="73" spans="1:16" ht="17.25" hidden="1" x14ac:dyDescent="0.3">
      <c r="A73" s="52"/>
      <c r="B73" s="53"/>
      <c r="C73" s="54"/>
      <c r="D73" s="13"/>
      <c r="E73" s="13"/>
      <c r="F73" s="13"/>
      <c r="G73" s="37">
        <f t="shared" si="4"/>
        <v>0</v>
      </c>
      <c r="H73" s="38"/>
      <c r="I73" s="37"/>
      <c r="J73" s="38"/>
      <c r="K73" s="35">
        <f t="shared" si="5"/>
        <v>0</v>
      </c>
      <c r="L73" s="36"/>
      <c r="M73" s="2"/>
      <c r="N73" s="2"/>
      <c r="O73" s="2"/>
      <c r="P73" s="2"/>
    </row>
    <row r="74" spans="1:16" ht="17.25" hidden="1" x14ac:dyDescent="0.3">
      <c r="A74" s="52"/>
      <c r="B74" s="53"/>
      <c r="C74" s="54"/>
      <c r="D74" s="13"/>
      <c r="E74" s="13"/>
      <c r="F74" s="13"/>
      <c r="G74" s="37">
        <f t="shared" si="4"/>
        <v>0</v>
      </c>
      <c r="H74" s="38"/>
      <c r="I74" s="37"/>
      <c r="J74" s="38"/>
      <c r="K74" s="35">
        <f t="shared" si="5"/>
        <v>0</v>
      </c>
      <c r="L74" s="36"/>
      <c r="M74" s="2"/>
      <c r="N74" s="2"/>
      <c r="O74" s="2"/>
      <c r="P74" s="2"/>
    </row>
    <row r="75" spans="1:16" ht="17.25" hidden="1" x14ac:dyDescent="0.3">
      <c r="A75" s="52"/>
      <c r="B75" s="53"/>
      <c r="C75" s="54"/>
      <c r="D75" s="13"/>
      <c r="E75" s="13"/>
      <c r="F75" s="13"/>
      <c r="G75" s="37">
        <f t="shared" si="4"/>
        <v>0</v>
      </c>
      <c r="H75" s="38"/>
      <c r="I75" s="37"/>
      <c r="J75" s="38"/>
      <c r="K75" s="35">
        <f t="shared" si="5"/>
        <v>0</v>
      </c>
      <c r="L75" s="36"/>
      <c r="M75" s="2"/>
      <c r="N75" s="2"/>
      <c r="O75" s="2"/>
      <c r="P75" s="2"/>
    </row>
    <row r="76" spans="1:16" ht="17.25" hidden="1" x14ac:dyDescent="0.3">
      <c r="A76" s="52"/>
      <c r="B76" s="53"/>
      <c r="C76" s="54"/>
      <c r="D76" s="13"/>
      <c r="E76" s="13"/>
      <c r="F76" s="13"/>
      <c r="G76" s="37">
        <f t="shared" si="4"/>
        <v>0</v>
      </c>
      <c r="H76" s="38"/>
      <c r="I76" s="37"/>
      <c r="J76" s="38"/>
      <c r="K76" s="35">
        <f t="shared" si="5"/>
        <v>0</v>
      </c>
      <c r="L76" s="36"/>
      <c r="M76" s="2"/>
      <c r="N76" s="2"/>
      <c r="O76" s="2"/>
      <c r="P76" s="2"/>
    </row>
    <row r="77" spans="1:16" ht="18" customHeight="1" x14ac:dyDescent="0.3">
      <c r="A77" s="52"/>
      <c r="B77" s="53"/>
      <c r="C77" s="54"/>
      <c r="D77" s="13"/>
      <c r="E77" s="13"/>
      <c r="F77" s="13"/>
      <c r="G77" s="37">
        <f t="shared" si="4"/>
        <v>0</v>
      </c>
      <c r="H77" s="38"/>
      <c r="I77" s="37"/>
      <c r="J77" s="38"/>
      <c r="K77" s="35">
        <f t="shared" si="5"/>
        <v>0</v>
      </c>
      <c r="L77" s="36"/>
      <c r="M77" s="2"/>
      <c r="N77" s="2"/>
      <c r="O77" s="2"/>
      <c r="P77" s="2"/>
    </row>
    <row r="78" spans="1:16" ht="17.25" x14ac:dyDescent="0.3">
      <c r="A78" s="52" t="s">
        <v>24</v>
      </c>
      <c r="B78" s="53"/>
      <c r="C78" s="54"/>
      <c r="D78" s="13"/>
      <c r="E78" s="13">
        <f>SUM(E68:E77)</f>
        <v>30</v>
      </c>
      <c r="F78" s="22" t="s">
        <v>25</v>
      </c>
      <c r="G78" s="37">
        <f>SUM(G68:G77)</f>
        <v>106000</v>
      </c>
      <c r="H78" s="38"/>
      <c r="I78" s="37" t="s">
        <v>25</v>
      </c>
      <c r="J78" s="38"/>
      <c r="K78" s="35">
        <f>SUM(K68:K77)</f>
        <v>23200</v>
      </c>
      <c r="L78" s="36"/>
      <c r="M78" s="2"/>
      <c r="N78" s="2"/>
      <c r="O78" s="2"/>
      <c r="P78" s="2"/>
    </row>
    <row r="79" spans="1:16" ht="17.25" x14ac:dyDescent="0.3">
      <c r="A79" s="25"/>
      <c r="B79" s="25"/>
      <c r="C79" s="25"/>
      <c r="D79" s="26"/>
      <c r="E79" s="26"/>
      <c r="F79" s="27"/>
      <c r="G79" s="27"/>
      <c r="H79" s="27"/>
      <c r="I79" s="27"/>
      <c r="J79" s="27"/>
      <c r="K79" s="28"/>
      <c r="L79" s="28"/>
      <c r="M79" s="2"/>
      <c r="N79" s="2"/>
      <c r="O79" s="2"/>
      <c r="P79" s="2"/>
    </row>
    <row r="80" spans="1:16" ht="18.75" x14ac:dyDescent="0.25">
      <c r="A80" s="64" t="s">
        <v>26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5" ht="18.75" customHeight="1" x14ac:dyDescent="0.3">
      <c r="A81" s="29" t="s">
        <v>27</v>
      </c>
      <c r="B81" s="30"/>
      <c r="C81" s="31"/>
      <c r="D81" s="29" t="s">
        <v>28</v>
      </c>
      <c r="E81" s="31"/>
      <c r="F81" s="55" t="s">
        <v>27</v>
      </c>
      <c r="G81" s="55"/>
      <c r="H81" s="55"/>
      <c r="I81" s="82" t="s">
        <v>28</v>
      </c>
      <c r="J81" s="83"/>
      <c r="K81" s="2"/>
      <c r="L81" s="2"/>
      <c r="M81" s="2"/>
      <c r="N81" s="2"/>
      <c r="O81" s="2"/>
    </row>
    <row r="82" spans="1:15" ht="17.25" x14ac:dyDescent="0.3">
      <c r="A82" s="32" t="s">
        <v>80</v>
      </c>
      <c r="B82" s="33"/>
      <c r="C82" s="34"/>
      <c r="D82" s="29">
        <v>3000</v>
      </c>
      <c r="E82" s="31"/>
      <c r="F82" s="32" t="s">
        <v>29</v>
      </c>
      <c r="G82" s="33"/>
      <c r="H82" s="34"/>
      <c r="I82" s="35">
        <v>5000</v>
      </c>
      <c r="J82" s="36"/>
      <c r="K82" s="2"/>
      <c r="L82" s="2"/>
      <c r="M82" s="2"/>
      <c r="N82" s="2"/>
      <c r="O82" s="2"/>
    </row>
    <row r="83" spans="1:15" ht="17.25" x14ac:dyDescent="0.3">
      <c r="A83" s="32" t="s">
        <v>30</v>
      </c>
      <c r="B83" s="33"/>
      <c r="C83" s="34"/>
      <c r="D83" s="29">
        <v>15000</v>
      </c>
      <c r="E83" s="31"/>
      <c r="F83" s="55"/>
      <c r="G83" s="55"/>
      <c r="H83" s="55"/>
      <c r="I83" s="35"/>
      <c r="J83" s="36"/>
      <c r="K83" s="2"/>
      <c r="L83" s="2"/>
      <c r="M83" s="2"/>
      <c r="N83" s="2"/>
      <c r="O83" s="2"/>
    </row>
    <row r="84" spans="1:15" ht="17.25" customHeight="1" x14ac:dyDescent="0.3">
      <c r="A84" s="32" t="s">
        <v>31</v>
      </c>
      <c r="B84" s="33"/>
      <c r="C84" s="34"/>
      <c r="D84" s="29">
        <v>0</v>
      </c>
      <c r="E84" s="31"/>
      <c r="F84" s="29" t="s">
        <v>19</v>
      </c>
      <c r="G84" s="30"/>
      <c r="H84" s="31"/>
      <c r="I84" s="29">
        <f>SUM(D82:E84)+SUM(I82:J83)</f>
        <v>23000</v>
      </c>
      <c r="J84" s="31"/>
      <c r="K84" s="2"/>
      <c r="L84" s="2"/>
      <c r="M84" s="2"/>
      <c r="N84" s="2"/>
      <c r="O84" s="2"/>
    </row>
    <row r="85" spans="1:15" ht="17.25" x14ac:dyDescent="0.3">
      <c r="A85" s="3"/>
      <c r="B85" s="3"/>
      <c r="C85" s="3"/>
      <c r="D85" s="10"/>
      <c r="E85" s="10"/>
      <c r="F85" s="10"/>
      <c r="G85" s="10"/>
      <c r="H85" s="2"/>
      <c r="I85" s="2"/>
      <c r="J85" s="2"/>
      <c r="K85" s="2"/>
      <c r="L85" s="2"/>
    </row>
    <row r="86" spans="1:15" ht="17.25" x14ac:dyDescent="0.3">
      <c r="A86" s="8"/>
      <c r="B86" s="9"/>
      <c r="C86" s="9"/>
      <c r="D86" s="2"/>
      <c r="E86" s="2"/>
      <c r="F86" s="2"/>
      <c r="G86" s="15"/>
      <c r="H86" s="16"/>
      <c r="I86" s="16"/>
      <c r="J86" s="16"/>
      <c r="K86" s="16"/>
      <c r="L86" s="17"/>
      <c r="M86" s="18"/>
      <c r="N86" s="18"/>
    </row>
    <row r="87" spans="1:15" ht="17.25" x14ac:dyDescent="0.3">
      <c r="A87" s="4" t="s">
        <v>79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17.25" x14ac:dyDescent="0.3">
      <c r="A88" s="5" t="s">
        <v>78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 t="s">
        <v>77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40.5" customHeight="1" x14ac:dyDescent="0.25">
      <c r="A91" s="84" t="s">
        <v>36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1:15" ht="17.25" x14ac:dyDescent="0.3">
      <c r="A92" s="6" t="s">
        <v>37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6" t="s">
        <v>38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6" t="s">
        <v>39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6" t="s">
        <v>40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174">
    <mergeCell ref="A91:L91"/>
    <mergeCell ref="K76:L76"/>
    <mergeCell ref="K77:L77"/>
    <mergeCell ref="K78:L78"/>
    <mergeCell ref="F81:H81"/>
    <mergeCell ref="I70:J70"/>
    <mergeCell ref="E58:G58"/>
    <mergeCell ref="E59:G59"/>
    <mergeCell ref="E60:G60"/>
    <mergeCell ref="H58:L58"/>
    <mergeCell ref="H59:L59"/>
    <mergeCell ref="K70:L70"/>
    <mergeCell ref="G67:H67"/>
    <mergeCell ref="G68:H68"/>
    <mergeCell ref="G69:H69"/>
    <mergeCell ref="G70:H70"/>
    <mergeCell ref="A2:L2"/>
    <mergeCell ref="A31:L31"/>
    <mergeCell ref="A32:L32"/>
    <mergeCell ref="A34:L34"/>
    <mergeCell ref="A35:L35"/>
    <mergeCell ref="A36:L36"/>
    <mergeCell ref="A29:L29"/>
    <mergeCell ref="A30:L30"/>
    <mergeCell ref="E54:G54"/>
    <mergeCell ref="E55:G55"/>
    <mergeCell ref="A8:L8"/>
    <mergeCell ref="A12:L12"/>
    <mergeCell ref="A13:L13"/>
    <mergeCell ref="A23:N23"/>
    <mergeCell ref="A20:N20"/>
    <mergeCell ref="A18:N18"/>
    <mergeCell ref="A19:N19"/>
    <mergeCell ref="A33:N33"/>
    <mergeCell ref="E40:G40"/>
    <mergeCell ref="E42:G42"/>
    <mergeCell ref="E43:G43"/>
    <mergeCell ref="E50:G50"/>
    <mergeCell ref="I67:J67"/>
    <mergeCell ref="K67:L67"/>
    <mergeCell ref="I68:J68"/>
    <mergeCell ref="I69:J69"/>
    <mergeCell ref="H55:L55"/>
    <mergeCell ref="H56:L56"/>
    <mergeCell ref="H57:L57"/>
    <mergeCell ref="H51:L51"/>
    <mergeCell ref="H52:L52"/>
    <mergeCell ref="H53:L53"/>
    <mergeCell ref="K68:L68"/>
    <mergeCell ref="K69:L69"/>
    <mergeCell ref="A15:N15"/>
    <mergeCell ref="A14:N14"/>
    <mergeCell ref="A10:N10"/>
    <mergeCell ref="A9:N9"/>
    <mergeCell ref="A16:L16"/>
    <mergeCell ref="A17:L17"/>
    <mergeCell ref="A4:L4"/>
    <mergeCell ref="A5:L5"/>
    <mergeCell ref="A6:L6"/>
    <mergeCell ref="A7:L7"/>
    <mergeCell ref="D27:E27"/>
    <mergeCell ref="D26:E26"/>
    <mergeCell ref="D28:E28"/>
    <mergeCell ref="A21:N21"/>
    <mergeCell ref="A22:L22"/>
    <mergeCell ref="A24:L24"/>
    <mergeCell ref="E44:G44"/>
    <mergeCell ref="E45:G45"/>
    <mergeCell ref="H40:L40"/>
    <mergeCell ref="H42:L42"/>
    <mergeCell ref="H43:L43"/>
    <mergeCell ref="H44:L44"/>
    <mergeCell ref="H45:L45"/>
    <mergeCell ref="A40:B40"/>
    <mergeCell ref="A42:B42"/>
    <mergeCell ref="A43:B43"/>
    <mergeCell ref="A44:B44"/>
    <mergeCell ref="A45:B45"/>
    <mergeCell ref="A41:B41"/>
    <mergeCell ref="E41:G41"/>
    <mergeCell ref="H41:L41"/>
    <mergeCell ref="A37:L37"/>
    <mergeCell ref="A38:L38"/>
    <mergeCell ref="A39:L39"/>
    <mergeCell ref="A46:B46"/>
    <mergeCell ref="A47:B47"/>
    <mergeCell ref="A48:B48"/>
    <mergeCell ref="A49:B49"/>
    <mergeCell ref="A50:B50"/>
    <mergeCell ref="A51:B51"/>
    <mergeCell ref="A52:B52"/>
    <mergeCell ref="E46:G46"/>
    <mergeCell ref="E47:G47"/>
    <mergeCell ref="E48:G48"/>
    <mergeCell ref="E49:G49"/>
    <mergeCell ref="H46:L46"/>
    <mergeCell ref="H47:L47"/>
    <mergeCell ref="H48:L48"/>
    <mergeCell ref="H49:L49"/>
    <mergeCell ref="E56:G56"/>
    <mergeCell ref="H54:L54"/>
    <mergeCell ref="E51:G51"/>
    <mergeCell ref="E52:G52"/>
    <mergeCell ref="E53:G53"/>
    <mergeCell ref="H50:L50"/>
    <mergeCell ref="I65:J66"/>
    <mergeCell ref="A58:B58"/>
    <mergeCell ref="A59:B59"/>
    <mergeCell ref="A53:B53"/>
    <mergeCell ref="A54:B54"/>
    <mergeCell ref="A55:B55"/>
    <mergeCell ref="A56:B56"/>
    <mergeCell ref="A60:B60"/>
    <mergeCell ref="G65:H66"/>
    <mergeCell ref="A57:B57"/>
    <mergeCell ref="E57:G57"/>
    <mergeCell ref="H60:L60"/>
    <mergeCell ref="K65:L66"/>
    <mergeCell ref="A61:L61"/>
    <mergeCell ref="A62:L62"/>
    <mergeCell ref="A63:L63"/>
    <mergeCell ref="A67:C67"/>
    <mergeCell ref="A65:C66"/>
    <mergeCell ref="D65:D66"/>
    <mergeCell ref="E65:E66"/>
    <mergeCell ref="F65:F66"/>
    <mergeCell ref="G78:H78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G72:H72"/>
    <mergeCell ref="G73:H73"/>
    <mergeCell ref="G74:H74"/>
    <mergeCell ref="G75:H75"/>
    <mergeCell ref="G76:H76"/>
    <mergeCell ref="G77:H77"/>
    <mergeCell ref="K72:L72"/>
    <mergeCell ref="K73:L73"/>
    <mergeCell ref="K74:L74"/>
    <mergeCell ref="K75:L75"/>
    <mergeCell ref="I71:J71"/>
    <mergeCell ref="I72:J72"/>
    <mergeCell ref="F84:H84"/>
    <mergeCell ref="I84:J84"/>
    <mergeCell ref="G71:H71"/>
    <mergeCell ref="I73:J73"/>
    <mergeCell ref="I74:J74"/>
    <mergeCell ref="I75:J75"/>
    <mergeCell ref="F82:H82"/>
    <mergeCell ref="F83:H83"/>
    <mergeCell ref="I77:J77"/>
    <mergeCell ref="I78:J78"/>
    <mergeCell ref="K71:L71"/>
    <mergeCell ref="A80:L80"/>
    <mergeCell ref="I76:J76"/>
    <mergeCell ref="I82:J82"/>
    <mergeCell ref="I83:J83"/>
    <mergeCell ref="I81:J81"/>
    <mergeCell ref="A81:C81"/>
    <mergeCell ref="D81:E81"/>
    <mergeCell ref="A82:C82"/>
    <mergeCell ref="A83:C83"/>
    <mergeCell ref="A84:C84"/>
    <mergeCell ref="D82:E82"/>
    <mergeCell ref="D83:E83"/>
    <mergeCell ref="D84:E84"/>
  </mergeCells>
  <phoneticPr fontId="13" type="noConversion"/>
  <hyperlinks>
    <hyperlink ref="A88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&amp;LФИО&amp;RВид деятельности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2022-09-28T07:38:16Z</dcterms:modified>
</cp:coreProperties>
</file>