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BFC0F46C-627D-4CE1-96A0-1A993F851D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1" l="1"/>
  <c r="E51" i="1"/>
  <c r="E50" i="1"/>
  <c r="E49" i="1"/>
  <c r="E48" i="1"/>
  <c r="E47" i="1"/>
  <c r="E46" i="1"/>
  <c r="E45" i="1"/>
  <c r="E44" i="1"/>
  <c r="E54" i="1" l="1"/>
  <c r="I70" i="1"/>
  <c r="E64" i="1" l="1"/>
  <c r="K63" i="1"/>
  <c r="G62" i="1"/>
  <c r="K62" i="1"/>
  <c r="E41" i="1" l="1"/>
  <c r="G63" i="1"/>
  <c r="G64" i="1" l="1"/>
  <c r="K64" i="1"/>
</calcChain>
</file>

<file path=xl/sharedStrings.xml><?xml version="1.0" encoding="utf-8"?>
<sst xmlns="http://schemas.openxmlformats.org/spreadsheetml/2006/main" count="86" uniqueCount="82">
  <si>
    <t>БИЗНЕС-ПЛАН</t>
  </si>
  <si>
    <t>Система налогообложения (отметить и подчеркнуть)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</si>
  <si>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</si>
  <si>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</si>
  <si>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</si>
  <si>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</si>
  <si>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</si>
  <si>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Рынки сбыта, наличие договоров поставки товара (работ, услуг):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</si>
  <si>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</si>
  <si>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</si>
  <si>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</si>
  <si>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</si>
  <si>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</si>
  <si>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</si>
  <si>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</si>
  <si>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</si>
  <si>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</si>
  <si>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</si>
  <si>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</si>
  <si>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</si>
  <si>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</si>
  <si>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</si>
  <si>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</si>
  <si>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</si>
  <si>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</si>
  <si>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</si>
  <si>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</si>
  <si>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</si>
  <si>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</si>
  <si>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</si>
  <si>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</si>
  <si>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</si>
  <si>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 xml:space="preserve">По вопросам заполнения звонить: 8 4742 28 69 18 </t>
  </si>
  <si>
    <t xml:space="preserve">Заполненную анкету отправлять на эл. адрес: crp-48@list.ru  </t>
  </si>
  <si>
    <t xml:space="preserve">Адрес Центра развития предпринимательства: г.Липецк, ул. Интернациональная д. 29  </t>
  </si>
  <si>
    <t>1.     ИНФОРМАЦИЯ О ЗАЯВИТЕЛЕ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</si>
  <si>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</si>
  <si>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</si>
  <si>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</si>
  <si>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</si>
  <si>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</si>
  <si>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</si>
  <si>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</si>
  <si>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</si>
  <si>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</si>
  <si>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</si>
  <si>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</si>
  <si>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</si>
  <si>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описание производимого товара (работ, услуг) Фотосъемка и обработка фотографий</t>
  </si>
  <si>
    <t>Жители Липецка и ближайших городов</t>
  </si>
  <si>
    <t>Фотовспышка Yongnuo Speedlite YN-560 IV универсальная</t>
  </si>
  <si>
    <t>Фотосъемка свадебного дня</t>
  </si>
  <si>
    <t>Часовая фотосессия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</si>
  <si>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</si>
  <si>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 xml:space="preserve">Потребители товара (работ, услуг) – целевая аудитория: </t>
  </si>
  <si>
    <t>Трансмиттер Yongnuo YN-560N-TX II для Nikon</t>
  </si>
  <si>
    <t>Карта памяти Sony 120Gb XQD G series 400/440 MB/s (QD-G120F)</t>
  </si>
  <si>
    <t xml:space="preserve"> Монитор Dell </t>
  </si>
  <si>
    <t>Стойка для освещения</t>
  </si>
  <si>
    <t>Жесткий диск 2 ТБ</t>
  </si>
  <si>
    <t>Карта памяти SanDisk Extreme PRO 64 ГБ</t>
  </si>
  <si>
    <t>Имеющееся оборудование/имущество для бизнеса : ноутбук, компьютерная периферия,  объектив Nikon 24-70</t>
  </si>
  <si>
    <t>молодые пары людей не зарегистрированные официальным браком; семьи</t>
  </si>
  <si>
    <t>Nikon Z6 Body + переходник</t>
  </si>
  <si>
    <t>ФИО</t>
  </si>
  <si>
    <t xml:space="preserve">Дата рождения                                 Телефон                                            эл. почта </t>
  </si>
  <si>
    <t>Паспортные данные (серия, номер)</t>
  </si>
  <si>
    <t xml:space="preserve">Место жительства: </t>
  </si>
  <si>
    <t xml:space="preserve">Образование (специальность) </t>
  </si>
  <si>
    <t xml:space="preserve">Общий стаж     лет                                                                      Опыт работы в данной сфере: </t>
  </si>
  <si>
    <t xml:space="preserve">ИНН  </t>
  </si>
  <si>
    <t>Состав семьи:           чел.</t>
  </si>
  <si>
    <t>Планируемый график работы (дней в неделю)                                              (часов в неделю)</t>
  </si>
  <si>
    <t>2. ОПИСАНИЕ ПРОЕКТА</t>
  </si>
  <si>
    <t xml:space="preserve">Название проекта Деятельность в области фотографии </t>
  </si>
  <si>
    <t xml:space="preserve">Вид деятельности по ОКВЭД </t>
  </si>
  <si>
    <r>
      <t>ð</t>
    </r>
    <r>
      <rPr>
        <sz val="13"/>
        <color theme="1"/>
        <rFont val="Times New Roman"/>
        <family val="1"/>
        <charset val="204"/>
      </rPr>
      <t xml:space="preserve"> </t>
    </r>
    <r>
      <rPr>
        <b/>
        <sz val="13"/>
        <color theme="1"/>
        <rFont val="Times New Roman"/>
        <family val="1"/>
        <charset val="204"/>
      </rPr>
      <t xml:space="preserve">НПД (самозанятый) </t>
    </r>
    <r>
      <rPr>
        <sz val="13"/>
        <color theme="1"/>
        <rFont val="Times New Roman"/>
        <family val="1"/>
        <charset val="204"/>
      </rPr>
      <t xml:space="preserve">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</si>
  <si>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 xml:space="preserve">Адрес места ведения бизнеса, кв. м, стоимость аренды или право собственности </t>
  </si>
  <si>
    <t>Реклама товара (работ, услуг): аккаунты в социальных сетях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</si>
  <si>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</si>
  <si>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аренда онлайн-кассы</t>
  </si>
  <si>
    <t>Расходные материалы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</si>
</sst>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2" xfId="0" applyBorder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3" fillId="0" borderId="4" xfId="1" applyBorder="1" applyAlignment="1">
      <alignment horizontal="center"/>
    </xf>
    <xf numFmtId="0" fontId="3" fillId="0" borderId="2" xfId="1" applyBorder="1" applyAlignment="1">
      <alignment horizontal="center"/>
    </xf>
    <xf numFmtId="0" fontId="3" fillId="0" borderId="5" xfId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4" fillId="0" borderId="1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85"/>
  <sheetViews>
    <sheetView tabSelected="1" showWhiteSpace="0" view="pageLayout" zoomScaleNormal="91" workbookViewId="0">
      <selection activeCell="A15" sqref="A15:N15"/>
    </sheetView>
  </sheetViews>
  <sheetFormatPr defaultRowHeight="15" x14ac:dyDescent="0.25"/>
  <cols>
    <col min="1" max="1" width="23.28515625" customWidth="1"/>
    <col min="2" max="3" width="8.7109375" customWidth="1"/>
    <col min="4" max="4" width="9.140625" customWidth="1"/>
    <col min="5" max="5" width="8.42578125" customWidth="1"/>
    <col min="6" max="6" width="8.85546875" customWidth="1"/>
    <col min="7" max="7" width="8.28515625" customWidth="1"/>
    <col min="8" max="8" width="8.4257812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ht="18.75" x14ac:dyDescent="0.25">
      <c r="A3" s="1"/>
    </row>
    <row r="4" spans="1:14" ht="18.75" x14ac:dyDescent="0.25">
      <c r="A4" s="56" t="s">
        <v>35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4" ht="16.5" x14ac:dyDescent="0.25">
      <c r="A5" s="74" t="s">
        <v>64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6.5" x14ac:dyDescent="0.25">
      <c r="A6" s="74" t="s">
        <v>65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ht="16.5" x14ac:dyDescent="0.25">
      <c r="A7" s="74" t="s">
        <v>66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16.5" x14ac:dyDescent="0.25">
      <c r="A8" s="74" t="s">
        <v>67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ht="16.5" x14ac:dyDescent="0.25">
      <c r="A9" s="74" t="s">
        <v>68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 ht="16.5" x14ac:dyDescent="0.25">
      <c r="A10" s="74" t="s">
        <v>69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6.5" x14ac:dyDescent="0.25">
      <c r="A11" s="74" t="s">
        <v>70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ht="16.5" x14ac:dyDescent="0.25">
      <c r="A12" s="74" t="s">
        <v>71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 ht="16.5" x14ac:dyDescent="0.25">
      <c r="A13" s="74" t="s">
        <v>72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ht="16.5" x14ac:dyDescent="0.25">
      <c r="A14" s="75" t="s">
        <v>73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1:14" ht="16.5" x14ac:dyDescent="0.25">
      <c r="A15" s="70" t="s">
        <v>74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14" ht="16.5" x14ac:dyDescent="0.25">
      <c r="A16" s="70" t="s">
        <v>75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spans="1:14" ht="16.5" x14ac:dyDescent="0.25">
      <c r="A17" s="76" t="s">
        <v>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6.5" x14ac:dyDescent="0.25">
      <c r="A18" s="77" t="s">
        <v>76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ht="15" customHeight="1" x14ac:dyDescent="0.25">
      <c r="A19" s="70" t="s">
        <v>77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ht="15.75" customHeight="1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6.5" x14ac:dyDescent="0.25">
      <c r="A21" s="69" t="s">
        <v>48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6.5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16.5" x14ac:dyDescent="0.25">
      <c r="A23" s="74" t="s">
        <v>61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ht="16.5" x14ac:dyDescent="0.2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1:14" ht="18.75" x14ac:dyDescent="0.25">
      <c r="A25" s="53" t="s">
        <v>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4" ht="18.7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4" ht="35.25" customHeight="1" x14ac:dyDescent="0.3">
      <c r="A27" s="11" t="s">
        <v>3</v>
      </c>
      <c r="B27" s="11" t="s">
        <v>4</v>
      </c>
      <c r="C27" s="11" t="s">
        <v>5</v>
      </c>
      <c r="D27" s="30" t="s">
        <v>6</v>
      </c>
      <c r="E27" s="30"/>
      <c r="F27" s="2"/>
      <c r="G27" s="2"/>
      <c r="H27" s="2"/>
      <c r="I27" s="2"/>
      <c r="J27" s="2"/>
      <c r="K27" s="2"/>
      <c r="L27" s="2"/>
    </row>
    <row r="28" spans="1:14" ht="17.25" x14ac:dyDescent="0.3">
      <c r="A28" s="13"/>
      <c r="B28" s="13"/>
      <c r="C28" s="13"/>
      <c r="D28" s="49"/>
      <c r="E28" s="49"/>
      <c r="F28" s="2"/>
      <c r="G28" s="2"/>
      <c r="H28" s="2"/>
      <c r="I28" s="2"/>
      <c r="J28" s="2"/>
      <c r="K28" s="2"/>
      <c r="L28" s="2"/>
    </row>
    <row r="29" spans="1:14" ht="16.5" x14ac:dyDescent="0.25">
      <c r="A29" s="55" t="s">
        <v>53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4" ht="18.75" x14ac:dyDescent="0.25">
      <c r="A30" s="63" t="s">
        <v>36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4" ht="16.5" x14ac:dyDescent="0.25">
      <c r="A31" s="67" t="s">
        <v>54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18"/>
      <c r="N31" s="18"/>
    </row>
    <row r="32" spans="1:14" ht="16.5" x14ac:dyDescent="0.25">
      <c r="A32" s="62" t="s">
        <v>62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19"/>
      <c r="N32" s="19"/>
    </row>
    <row r="33" spans="1:14" ht="16.5" x14ac:dyDescent="0.25">
      <c r="A33" s="67" t="s">
        <v>7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19"/>
      <c r="N33" s="19"/>
    </row>
    <row r="34" spans="1:14" ht="16.5" x14ac:dyDescent="0.25">
      <c r="A34" s="62" t="s">
        <v>49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19"/>
      <c r="N34" s="19"/>
    </row>
    <row r="35" spans="1:14" ht="16.5" x14ac:dyDescent="0.25">
      <c r="A35" s="67" t="s">
        <v>78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19"/>
      <c r="N35" s="19"/>
    </row>
    <row r="36" spans="1:14" ht="16.5" x14ac:dyDescent="0.2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19"/>
      <c r="N36" s="19"/>
    </row>
    <row r="37" spans="1:14" ht="18.75" x14ac:dyDescent="0.25">
      <c r="A37" s="63" t="s">
        <v>37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</row>
    <row r="38" spans="1:14" ht="16.5" x14ac:dyDescent="0.25">
      <c r="A38" s="54" t="s">
        <v>8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</row>
    <row r="39" spans="1:14" ht="33.75" customHeight="1" x14ac:dyDescent="0.25">
      <c r="A39" s="31" t="s">
        <v>9</v>
      </c>
      <c r="B39" s="33"/>
      <c r="C39" s="11" t="s">
        <v>10</v>
      </c>
      <c r="D39" s="11" t="s">
        <v>11</v>
      </c>
      <c r="E39" s="30" t="s">
        <v>12</v>
      </c>
      <c r="F39" s="30"/>
      <c r="G39" s="30"/>
      <c r="H39" s="57" t="s">
        <v>13</v>
      </c>
      <c r="I39" s="57"/>
      <c r="J39" s="57"/>
      <c r="K39" s="57"/>
      <c r="L39" s="57"/>
    </row>
    <row r="40" spans="1:14" ht="33.75" customHeight="1" x14ac:dyDescent="0.25">
      <c r="A40" s="35" t="s">
        <v>47</v>
      </c>
      <c r="B40" s="36"/>
      <c r="C40" s="12"/>
      <c r="D40" s="12"/>
      <c r="E40" s="50"/>
      <c r="F40" s="50"/>
      <c r="G40" s="50"/>
      <c r="H40" s="50"/>
      <c r="I40" s="50"/>
      <c r="J40" s="50"/>
      <c r="K40" s="50"/>
      <c r="L40" s="50"/>
    </row>
    <row r="41" spans="1:14" ht="17.25" x14ac:dyDescent="0.25">
      <c r="A41" s="35" t="s">
        <v>14</v>
      </c>
      <c r="B41" s="36"/>
      <c r="C41" s="12"/>
      <c r="D41" s="12"/>
      <c r="E41" s="50">
        <f>SUM(E42:G42)</f>
        <v>0</v>
      </c>
      <c r="F41" s="50"/>
      <c r="G41" s="50"/>
      <c r="H41" s="50"/>
      <c r="I41" s="50"/>
      <c r="J41" s="50"/>
      <c r="K41" s="50"/>
      <c r="L41" s="50"/>
    </row>
    <row r="42" spans="1:14" ht="17.25" x14ac:dyDescent="0.3">
      <c r="A42" s="24"/>
      <c r="B42" s="25"/>
      <c r="C42" s="13"/>
      <c r="D42" s="13"/>
      <c r="E42" s="24">
        <f t="shared" ref="E42" si="0">C42*D42</f>
        <v>0</v>
      </c>
      <c r="F42" s="26"/>
      <c r="G42" s="25"/>
      <c r="H42" s="65"/>
      <c r="I42" s="78"/>
      <c r="J42" s="78"/>
      <c r="K42" s="78"/>
      <c r="L42" s="66"/>
    </row>
    <row r="43" spans="1:14" ht="17.25" x14ac:dyDescent="0.25">
      <c r="A43" s="35" t="s">
        <v>15</v>
      </c>
      <c r="B43" s="36"/>
      <c r="C43" s="12"/>
      <c r="D43" s="12"/>
      <c r="E43" s="50">
        <v>250000</v>
      </c>
      <c r="F43" s="50"/>
      <c r="G43" s="50"/>
      <c r="H43" s="50"/>
      <c r="I43" s="50"/>
      <c r="J43" s="50"/>
      <c r="K43" s="50"/>
      <c r="L43" s="50"/>
    </row>
    <row r="44" spans="1:14" ht="17.25" x14ac:dyDescent="0.25">
      <c r="A44" s="24" t="s">
        <v>63</v>
      </c>
      <c r="B44" s="25"/>
      <c r="C44" s="13">
        <v>1</v>
      </c>
      <c r="D44" s="13">
        <v>192640</v>
      </c>
      <c r="E44" s="49">
        <f>D44*C44</f>
        <v>192640</v>
      </c>
      <c r="F44" s="49"/>
      <c r="G44" s="49"/>
      <c r="H44" s="79"/>
      <c r="I44" s="80"/>
      <c r="J44" s="80"/>
      <c r="K44" s="80"/>
      <c r="L44" s="81"/>
    </row>
    <row r="45" spans="1:14" ht="17.25" x14ac:dyDescent="0.25">
      <c r="A45" s="24" t="s">
        <v>50</v>
      </c>
      <c r="B45" s="25"/>
      <c r="C45" s="13">
        <v>2</v>
      </c>
      <c r="D45" s="13">
        <v>20000</v>
      </c>
      <c r="E45" s="49">
        <f>C45*D45</f>
        <v>40000</v>
      </c>
      <c r="F45" s="49"/>
      <c r="G45" s="49"/>
      <c r="H45" s="79"/>
      <c r="I45" s="80"/>
      <c r="J45" s="80"/>
      <c r="K45" s="80"/>
      <c r="L45" s="81"/>
    </row>
    <row r="46" spans="1:14" ht="17.25" x14ac:dyDescent="0.25">
      <c r="A46" s="24" t="s">
        <v>55</v>
      </c>
      <c r="B46" s="25"/>
      <c r="C46" s="13">
        <v>1</v>
      </c>
      <c r="D46" s="13">
        <v>9290</v>
      </c>
      <c r="E46" s="49">
        <f t="shared" ref="E46:E51" si="1">D46*C46</f>
        <v>9290</v>
      </c>
      <c r="F46" s="49"/>
      <c r="G46" s="49"/>
      <c r="H46" s="79"/>
      <c r="I46" s="80"/>
      <c r="J46" s="80"/>
      <c r="K46" s="80"/>
      <c r="L46" s="81"/>
    </row>
    <row r="47" spans="1:14" ht="17.25" x14ac:dyDescent="0.25">
      <c r="A47" s="24" t="s">
        <v>57</v>
      </c>
      <c r="B47" s="25"/>
      <c r="C47" s="13">
        <v>1</v>
      </c>
      <c r="D47" s="13">
        <v>22000</v>
      </c>
      <c r="E47" s="49">
        <f t="shared" si="1"/>
        <v>22000</v>
      </c>
      <c r="F47" s="49"/>
      <c r="G47" s="49"/>
      <c r="H47" s="79"/>
      <c r="I47" s="80"/>
      <c r="J47" s="80"/>
      <c r="K47" s="80"/>
      <c r="L47" s="81"/>
    </row>
    <row r="48" spans="1:14" ht="50.25" customHeight="1" x14ac:dyDescent="0.25">
      <c r="A48" s="24" t="s">
        <v>56</v>
      </c>
      <c r="B48" s="25"/>
      <c r="C48" s="13">
        <v>1</v>
      </c>
      <c r="D48" s="13">
        <v>59990</v>
      </c>
      <c r="E48" s="49">
        <f t="shared" si="1"/>
        <v>59990</v>
      </c>
      <c r="F48" s="49"/>
      <c r="G48" s="49"/>
      <c r="H48" s="79"/>
      <c r="I48" s="80"/>
      <c r="J48" s="80"/>
      <c r="K48" s="80"/>
      <c r="L48" s="81"/>
    </row>
    <row r="49" spans="1:16" ht="17.25" x14ac:dyDescent="0.25">
      <c r="A49" s="24" t="s">
        <v>58</v>
      </c>
      <c r="B49" s="25"/>
      <c r="C49" s="13">
        <v>1</v>
      </c>
      <c r="D49" s="13">
        <v>5080</v>
      </c>
      <c r="E49" s="49">
        <f t="shared" si="1"/>
        <v>5080</v>
      </c>
      <c r="F49" s="49"/>
      <c r="G49" s="49"/>
      <c r="H49" s="82"/>
      <c r="I49" s="83"/>
      <c r="J49" s="83"/>
      <c r="K49" s="83"/>
      <c r="L49" s="83"/>
    </row>
    <row r="50" spans="1:16" ht="17.25" x14ac:dyDescent="0.25">
      <c r="A50" s="24" t="s">
        <v>59</v>
      </c>
      <c r="B50" s="25"/>
      <c r="C50" s="13">
        <v>2</v>
      </c>
      <c r="D50" s="13">
        <v>6000</v>
      </c>
      <c r="E50" s="49">
        <f t="shared" si="1"/>
        <v>12000</v>
      </c>
      <c r="F50" s="49"/>
      <c r="G50" s="49"/>
      <c r="H50" s="79"/>
      <c r="I50" s="80"/>
      <c r="J50" s="80"/>
      <c r="K50" s="80"/>
      <c r="L50" s="81"/>
    </row>
    <row r="51" spans="1:16" ht="30" customHeight="1" x14ac:dyDescent="0.25">
      <c r="A51" s="24" t="s">
        <v>60</v>
      </c>
      <c r="B51" s="25"/>
      <c r="C51" s="13">
        <v>1</v>
      </c>
      <c r="D51" s="13">
        <v>9000</v>
      </c>
      <c r="E51" s="49">
        <f t="shared" si="1"/>
        <v>9000</v>
      </c>
      <c r="F51" s="49"/>
      <c r="G51" s="49"/>
      <c r="H51" s="79"/>
      <c r="I51" s="80"/>
      <c r="J51" s="80"/>
      <c r="K51" s="80"/>
      <c r="L51" s="81"/>
    </row>
    <row r="52" spans="1:16" ht="17.25" x14ac:dyDescent="0.25">
      <c r="A52" s="35" t="s">
        <v>16</v>
      </c>
      <c r="B52" s="36"/>
      <c r="C52" s="12"/>
      <c r="D52" s="12"/>
      <c r="E52" s="50"/>
      <c r="F52" s="50"/>
      <c r="G52" s="50"/>
      <c r="H52" s="50"/>
      <c r="I52" s="50"/>
      <c r="J52" s="50"/>
      <c r="K52" s="50"/>
      <c r="L52" s="50"/>
    </row>
    <row r="53" spans="1:16" ht="17.25" x14ac:dyDescent="0.3">
      <c r="A53" s="24"/>
      <c r="B53" s="25"/>
      <c r="C53" s="13"/>
      <c r="D53" s="13"/>
      <c r="E53" s="49"/>
      <c r="F53" s="49"/>
      <c r="G53" s="49"/>
      <c r="H53" s="34"/>
      <c r="I53" s="34"/>
      <c r="J53" s="34"/>
      <c r="K53" s="34"/>
      <c r="L53" s="34"/>
    </row>
    <row r="54" spans="1:16" ht="17.25" x14ac:dyDescent="0.25">
      <c r="A54" s="35" t="s">
        <v>17</v>
      </c>
      <c r="B54" s="36"/>
      <c r="C54" s="12"/>
      <c r="D54" s="12"/>
      <c r="E54" s="50">
        <f>E44+E45+E46+E47+E48+E49+E50+E51</f>
        <v>350000</v>
      </c>
      <c r="F54" s="50"/>
      <c r="G54" s="50"/>
      <c r="H54" s="35"/>
      <c r="I54" s="64"/>
      <c r="J54" s="64"/>
      <c r="K54" s="64"/>
      <c r="L54" s="36"/>
    </row>
    <row r="55" spans="1:16" ht="16.5" x14ac:dyDescent="0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</row>
    <row r="56" spans="1:16" ht="16.5" x14ac:dyDescent="0.25">
      <c r="A56" s="54" t="s">
        <v>79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</row>
    <row r="57" spans="1:16" ht="16.5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6" ht="18.75" x14ac:dyDescent="0.25">
      <c r="A58" s="23" t="s">
        <v>18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2"/>
      <c r="N58" s="22"/>
    </row>
    <row r="59" spans="1:16" ht="51.75" customHeight="1" x14ac:dyDescent="0.3">
      <c r="A59" s="37" t="s">
        <v>19</v>
      </c>
      <c r="B59" s="41"/>
      <c r="C59" s="38"/>
      <c r="D59" s="43" t="s">
        <v>43</v>
      </c>
      <c r="E59" s="45" t="s">
        <v>44</v>
      </c>
      <c r="F59" s="47" t="s">
        <v>20</v>
      </c>
      <c r="G59" s="37" t="s">
        <v>46</v>
      </c>
      <c r="H59" s="38"/>
      <c r="I59" s="37" t="s">
        <v>21</v>
      </c>
      <c r="J59" s="38"/>
      <c r="K59" s="58" t="s">
        <v>45</v>
      </c>
      <c r="L59" s="59"/>
      <c r="M59" s="2"/>
      <c r="N59" s="2"/>
      <c r="O59" s="2"/>
      <c r="P59" s="2"/>
    </row>
    <row r="60" spans="1:16" ht="17.25" x14ac:dyDescent="0.3">
      <c r="A60" s="39"/>
      <c r="B60" s="42"/>
      <c r="C60" s="40"/>
      <c r="D60" s="44"/>
      <c r="E60" s="46"/>
      <c r="F60" s="48"/>
      <c r="G60" s="39"/>
      <c r="H60" s="40"/>
      <c r="I60" s="39"/>
      <c r="J60" s="40"/>
      <c r="K60" s="60"/>
      <c r="L60" s="61"/>
      <c r="M60" s="2"/>
      <c r="N60" s="2"/>
      <c r="O60" s="2"/>
      <c r="P60" s="2"/>
    </row>
    <row r="61" spans="1:16" ht="17.25" x14ac:dyDescent="0.3">
      <c r="A61" s="24">
        <v>1</v>
      </c>
      <c r="B61" s="26"/>
      <c r="C61" s="25"/>
      <c r="D61" s="20">
        <v>2</v>
      </c>
      <c r="E61" s="21">
        <v>3</v>
      </c>
      <c r="F61" s="21">
        <v>4</v>
      </c>
      <c r="G61" s="24">
        <v>5</v>
      </c>
      <c r="H61" s="25"/>
      <c r="I61" s="24">
        <v>6</v>
      </c>
      <c r="J61" s="25"/>
      <c r="K61" s="65">
        <v>7</v>
      </c>
      <c r="L61" s="66"/>
      <c r="M61" s="2"/>
      <c r="N61" s="2"/>
      <c r="O61" s="2"/>
      <c r="P61" s="2"/>
    </row>
    <row r="62" spans="1:16" ht="17.25" x14ac:dyDescent="0.3">
      <c r="A62" s="24" t="s">
        <v>51</v>
      </c>
      <c r="B62" s="26"/>
      <c r="C62" s="25"/>
      <c r="D62" s="13">
        <v>1</v>
      </c>
      <c r="E62" s="13">
        <v>2</v>
      </c>
      <c r="F62" s="13">
        <v>15000</v>
      </c>
      <c r="G62" s="24">
        <f>E62*F62</f>
        <v>30000</v>
      </c>
      <c r="H62" s="25"/>
      <c r="I62" s="24"/>
      <c r="J62" s="25"/>
      <c r="K62" s="65">
        <f>E62*I62</f>
        <v>0</v>
      </c>
      <c r="L62" s="66"/>
      <c r="M62" s="2"/>
      <c r="N62" s="2"/>
      <c r="O62" s="2"/>
      <c r="P62" s="2"/>
    </row>
    <row r="63" spans="1:16" ht="17.25" x14ac:dyDescent="0.3">
      <c r="A63" s="24" t="s">
        <v>52</v>
      </c>
      <c r="B63" s="26"/>
      <c r="C63" s="25"/>
      <c r="D63" s="13">
        <v>1</v>
      </c>
      <c r="E63" s="13">
        <v>3</v>
      </c>
      <c r="F63" s="13">
        <v>4000</v>
      </c>
      <c r="G63" s="24">
        <f t="shared" ref="G63" si="2">E63*F63</f>
        <v>12000</v>
      </c>
      <c r="H63" s="25"/>
      <c r="I63" s="24"/>
      <c r="J63" s="25"/>
      <c r="K63" s="65">
        <f t="shared" ref="K63" si="3">E63*I63</f>
        <v>0</v>
      </c>
      <c r="L63" s="66"/>
      <c r="M63" s="2"/>
      <c r="N63" s="2"/>
      <c r="O63" s="2"/>
      <c r="P63" s="2"/>
    </row>
    <row r="64" spans="1:16" ht="17.25" x14ac:dyDescent="0.3">
      <c r="A64" s="24" t="s">
        <v>22</v>
      </c>
      <c r="B64" s="26"/>
      <c r="C64" s="25"/>
      <c r="D64" s="13"/>
      <c r="E64" s="13">
        <f>SUM(E62:E63)</f>
        <v>5</v>
      </c>
      <c r="F64" s="21" t="s">
        <v>23</v>
      </c>
      <c r="G64" s="24">
        <f>SUM(G62:G63)</f>
        <v>42000</v>
      </c>
      <c r="H64" s="25"/>
      <c r="I64" s="24" t="s">
        <v>23</v>
      </c>
      <c r="J64" s="25"/>
      <c r="K64" s="65">
        <f>SUM(K62:K63)</f>
        <v>0</v>
      </c>
      <c r="L64" s="66"/>
      <c r="M64" s="2"/>
      <c r="N64" s="2"/>
      <c r="O64" s="2"/>
      <c r="P64" s="2"/>
    </row>
    <row r="65" spans="1:15" ht="18.75" x14ac:dyDescent="0.25">
      <c r="A65" s="53" t="s">
        <v>24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</row>
    <row r="66" spans="1:15" ht="18.75" customHeight="1" x14ac:dyDescent="0.3">
      <c r="A66" s="31" t="s">
        <v>25</v>
      </c>
      <c r="B66" s="32"/>
      <c r="C66" s="33"/>
      <c r="D66" s="31" t="s">
        <v>26</v>
      </c>
      <c r="E66" s="33"/>
      <c r="F66" s="30" t="s">
        <v>25</v>
      </c>
      <c r="G66" s="30"/>
      <c r="H66" s="30"/>
      <c r="I66" s="71" t="s">
        <v>26</v>
      </c>
      <c r="J66" s="72"/>
      <c r="K66" s="2"/>
      <c r="L66" s="2"/>
      <c r="M66" s="2"/>
      <c r="N66" s="2"/>
      <c r="O66" s="2"/>
    </row>
    <row r="67" spans="1:15" ht="17.25" x14ac:dyDescent="0.3">
      <c r="A67" s="27" t="s">
        <v>27</v>
      </c>
      <c r="B67" s="28"/>
      <c r="C67" s="29"/>
      <c r="D67" s="31">
        <v>0</v>
      </c>
      <c r="E67" s="33"/>
      <c r="F67" s="27" t="s">
        <v>28</v>
      </c>
      <c r="G67" s="28"/>
      <c r="H67" s="29"/>
      <c r="I67" s="65">
        <v>3000</v>
      </c>
      <c r="J67" s="66"/>
      <c r="K67" s="2"/>
      <c r="L67" s="2"/>
      <c r="M67" s="2"/>
      <c r="N67" s="2"/>
      <c r="O67" s="2"/>
    </row>
    <row r="68" spans="1:15" ht="17.25" x14ac:dyDescent="0.3">
      <c r="A68" s="27" t="s">
        <v>29</v>
      </c>
      <c r="B68" s="28"/>
      <c r="C68" s="29"/>
      <c r="D68" s="31">
        <v>2000</v>
      </c>
      <c r="E68" s="33"/>
      <c r="F68" s="84" t="s">
        <v>80</v>
      </c>
      <c r="G68" s="84"/>
      <c r="H68" s="84"/>
      <c r="I68" s="65">
        <v>0</v>
      </c>
      <c r="J68" s="66"/>
      <c r="K68" s="2"/>
      <c r="L68" s="2"/>
      <c r="M68" s="2"/>
      <c r="N68" s="2"/>
      <c r="O68" s="2"/>
    </row>
    <row r="69" spans="1:15" ht="17.25" x14ac:dyDescent="0.3">
      <c r="A69" s="27" t="s">
        <v>30</v>
      </c>
      <c r="B69" s="28"/>
      <c r="C69" s="29"/>
      <c r="D69" s="31">
        <v>0</v>
      </c>
      <c r="E69" s="33"/>
      <c r="F69" s="84" t="s">
        <v>81</v>
      </c>
      <c r="G69" s="84"/>
      <c r="H69" s="84"/>
      <c r="I69" s="65">
        <v>0</v>
      </c>
      <c r="J69" s="66"/>
      <c r="K69" s="2"/>
      <c r="L69" s="2"/>
      <c r="M69" s="2"/>
      <c r="N69" s="2"/>
      <c r="O69" s="2"/>
    </row>
    <row r="70" spans="1:15" ht="17.25" customHeight="1" x14ac:dyDescent="0.3">
      <c r="A70" s="27" t="s">
        <v>31</v>
      </c>
      <c r="B70" s="28"/>
      <c r="C70" s="29"/>
      <c r="D70" s="31">
        <v>0</v>
      </c>
      <c r="E70" s="33"/>
      <c r="F70" s="31" t="s">
        <v>17</v>
      </c>
      <c r="G70" s="32"/>
      <c r="H70" s="33"/>
      <c r="I70" s="31">
        <f>SUM(D67:E70)+SUM(I67:J69)</f>
        <v>5000</v>
      </c>
      <c r="J70" s="33"/>
      <c r="K70" s="2"/>
      <c r="L70" s="2"/>
      <c r="M70" s="2"/>
      <c r="N70" s="2"/>
      <c r="O70" s="2"/>
    </row>
    <row r="71" spans="1:15" ht="17.25" x14ac:dyDescent="0.3">
      <c r="A71" s="3"/>
      <c r="B71" s="3"/>
      <c r="C71" s="3"/>
      <c r="D71" s="10"/>
      <c r="E71" s="10"/>
      <c r="F71" s="10"/>
      <c r="G71" s="10"/>
      <c r="H71" s="2"/>
      <c r="I71" s="2"/>
      <c r="J71" s="2"/>
      <c r="K71" s="2"/>
      <c r="L71" s="2"/>
    </row>
    <row r="72" spans="1:15" ht="17.25" x14ac:dyDescent="0.3">
      <c r="A72" s="8"/>
      <c r="B72" s="9"/>
      <c r="C72" s="9"/>
      <c r="D72" s="2"/>
      <c r="E72" s="2"/>
      <c r="F72" s="2"/>
      <c r="G72" s="14"/>
      <c r="H72" s="15"/>
      <c r="I72" s="15"/>
      <c r="J72" s="15"/>
      <c r="K72" s="15"/>
      <c r="L72" s="16"/>
      <c r="M72" s="17"/>
      <c r="N72" s="17"/>
    </row>
    <row r="73" spans="1:15" ht="17.25" x14ac:dyDescent="0.3">
      <c r="A73" s="4" t="s">
        <v>32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5" ht="17.25" x14ac:dyDescent="0.3">
      <c r="A74" s="5" t="s">
        <v>33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5" ht="17.25" x14ac:dyDescent="0.3">
      <c r="A75" s="4" t="s">
        <v>34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5" ht="17.25" x14ac:dyDescent="0.3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5" ht="40.5" customHeight="1" x14ac:dyDescent="0.25">
      <c r="A77" s="73" t="s">
        <v>38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</row>
    <row r="78" spans="1:15" ht="17.25" x14ac:dyDescent="0.3">
      <c r="A78" s="6" t="s">
        <v>39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5" ht="17.25" x14ac:dyDescent="0.3">
      <c r="A79" s="6" t="s">
        <v>40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5" ht="17.25" x14ac:dyDescent="0.3">
      <c r="A80" s="6" t="s">
        <v>41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7.25" x14ac:dyDescent="0.3">
      <c r="A81" s="6" t="s">
        <v>42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7.2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7.2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7.2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7.2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</sheetData>
  <mergeCells count="131">
    <mergeCell ref="H42:L42"/>
    <mergeCell ref="E42:G42"/>
    <mergeCell ref="A77:L77"/>
    <mergeCell ref="I59:J60"/>
    <mergeCell ref="A2:L2"/>
    <mergeCell ref="A65:L65"/>
    <mergeCell ref="A30:L30"/>
    <mergeCell ref="A31:L31"/>
    <mergeCell ref="A32:L32"/>
    <mergeCell ref="A33:L33"/>
    <mergeCell ref="A34:L34"/>
    <mergeCell ref="A35:L35"/>
    <mergeCell ref="A24:N24"/>
    <mergeCell ref="A21:N21"/>
    <mergeCell ref="A19:N19"/>
    <mergeCell ref="A20:N20"/>
    <mergeCell ref="A16:N16"/>
    <mergeCell ref="A15:N15"/>
    <mergeCell ref="K64:L64"/>
    <mergeCell ref="I61:J61"/>
    <mergeCell ref="K61:L61"/>
    <mergeCell ref="I62:J62"/>
    <mergeCell ref="I63:J63"/>
    <mergeCell ref="A5:N5"/>
    <mergeCell ref="K59:L60"/>
    <mergeCell ref="A36:L36"/>
    <mergeCell ref="A37:L37"/>
    <mergeCell ref="A38:L38"/>
    <mergeCell ref="A55:L55"/>
    <mergeCell ref="A56:L56"/>
    <mergeCell ref="A57:L57"/>
    <mergeCell ref="E39:G39"/>
    <mergeCell ref="E41:G41"/>
    <mergeCell ref="E46:G46"/>
    <mergeCell ref="H46:L46"/>
    <mergeCell ref="E53:G53"/>
    <mergeCell ref="H41:L41"/>
    <mergeCell ref="H44:L44"/>
    <mergeCell ref="A41:B41"/>
    <mergeCell ref="A40:B40"/>
    <mergeCell ref="E54:G54"/>
    <mergeCell ref="H54:L54"/>
    <mergeCell ref="A10:N10"/>
    <mergeCell ref="A9:N9"/>
    <mergeCell ref="A4:L4"/>
    <mergeCell ref="H39:L39"/>
    <mergeCell ref="A39:B39"/>
    <mergeCell ref="A6:N6"/>
    <mergeCell ref="A7:N7"/>
    <mergeCell ref="A8:N8"/>
    <mergeCell ref="A11:N11"/>
    <mergeCell ref="A12:N12"/>
    <mergeCell ref="A13:N13"/>
    <mergeCell ref="A14:N14"/>
    <mergeCell ref="A17:N17"/>
    <mergeCell ref="A18:N18"/>
    <mergeCell ref="E40:G40"/>
    <mergeCell ref="H40:L40"/>
    <mergeCell ref="D28:E28"/>
    <mergeCell ref="D27:E27"/>
    <mergeCell ref="A23:N23"/>
    <mergeCell ref="A22:N22"/>
    <mergeCell ref="A25:L25"/>
    <mergeCell ref="A29:L29"/>
    <mergeCell ref="A42:B42"/>
    <mergeCell ref="A43:B43"/>
    <mergeCell ref="A44:B44"/>
    <mergeCell ref="A45:B45"/>
    <mergeCell ref="A46:B46"/>
    <mergeCell ref="A47:B47"/>
    <mergeCell ref="A48:B48"/>
    <mergeCell ref="E47:G47"/>
    <mergeCell ref="E48:G48"/>
    <mergeCell ref="A49:B49"/>
    <mergeCell ref="A53:B53"/>
    <mergeCell ref="E43:G43"/>
    <mergeCell ref="E44:G44"/>
    <mergeCell ref="E45:G45"/>
    <mergeCell ref="H45:L45"/>
    <mergeCell ref="H43:L43"/>
    <mergeCell ref="E52:G52"/>
    <mergeCell ref="A50:B50"/>
    <mergeCell ref="A51:B51"/>
    <mergeCell ref="A52:B52"/>
    <mergeCell ref="H52:L52"/>
    <mergeCell ref="H53:L53"/>
    <mergeCell ref="H47:L47"/>
    <mergeCell ref="H48:L48"/>
    <mergeCell ref="H49:L49"/>
    <mergeCell ref="H50:L50"/>
    <mergeCell ref="H51:L51"/>
    <mergeCell ref="E49:G49"/>
    <mergeCell ref="E50:G50"/>
    <mergeCell ref="E51:G51"/>
    <mergeCell ref="A54:B54"/>
    <mergeCell ref="G59:H60"/>
    <mergeCell ref="G61:H61"/>
    <mergeCell ref="G62:H62"/>
    <mergeCell ref="G63:H63"/>
    <mergeCell ref="A61:C61"/>
    <mergeCell ref="A59:C60"/>
    <mergeCell ref="D59:D60"/>
    <mergeCell ref="E59:E60"/>
    <mergeCell ref="F59:F60"/>
    <mergeCell ref="F70:H70"/>
    <mergeCell ref="I70:J70"/>
    <mergeCell ref="A66:C66"/>
    <mergeCell ref="D66:E66"/>
    <mergeCell ref="A67:C67"/>
    <mergeCell ref="A68:C68"/>
    <mergeCell ref="A69:C69"/>
    <mergeCell ref="A70:C70"/>
    <mergeCell ref="D67:E67"/>
    <mergeCell ref="D68:E68"/>
    <mergeCell ref="D69:E69"/>
    <mergeCell ref="D70:E70"/>
    <mergeCell ref="F69:H69"/>
    <mergeCell ref="I67:J67"/>
    <mergeCell ref="I68:J68"/>
    <mergeCell ref="I69:J69"/>
    <mergeCell ref="I66:J66"/>
    <mergeCell ref="F66:H66"/>
    <mergeCell ref="G64:H64"/>
    <mergeCell ref="A62:C62"/>
    <mergeCell ref="A63:C63"/>
    <mergeCell ref="A64:C64"/>
    <mergeCell ref="F67:H67"/>
    <mergeCell ref="F68:H68"/>
    <mergeCell ref="I64:J64"/>
    <mergeCell ref="K62:L62"/>
    <mergeCell ref="K63:L63"/>
  </mergeCells>
  <phoneticPr fontId="13" type="noConversion"/>
  <hyperlinks>
    <hyperlink ref="A74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  <headerFooter>
    <oddHeader>&amp;L ФИО Павлова Инна Дмитриевна&amp;RФотосъемка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2022-09-28T11:39:50Z</dcterms:modified>
</cp:coreProperties>
</file>